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qria\Komisiis_Oqmebi\ForSite\"/>
    </mc:Choice>
  </mc:AlternateContent>
  <bookViews>
    <workbookView xWindow="0" yWindow="0" windowWidth="28740" windowHeight="12360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" sheetId="12" r:id="rId12"/>
  </sheets>
  <externalReferences>
    <externalReference r:id="rId13"/>
  </externalReferences>
  <definedNames>
    <definedName name="_xlnm.Print_Area" localSheetId="3">'April '!$A$1:$S$15</definedName>
    <definedName name="_xlnm.Print_Area" localSheetId="7">'August '!$A$1:$S$15</definedName>
    <definedName name="_xlnm.Print_Area" localSheetId="11">December!$A$1:$S$15</definedName>
    <definedName name="_xlnm.Print_Area" localSheetId="1">'February '!$A$1:$S$15</definedName>
    <definedName name="_xlnm.Print_Area" localSheetId="0">January!$A$1:$S$15</definedName>
    <definedName name="_xlnm.Print_Area" localSheetId="6">'July '!$A$1:$S$15</definedName>
    <definedName name="_xlnm.Print_Area" localSheetId="5">'June '!$A$1:$S$15</definedName>
    <definedName name="_xlnm.Print_Area" localSheetId="2">'March '!$A$1:$S$15</definedName>
    <definedName name="_xlnm.Print_Area" localSheetId="4">'May '!$A$1:$S$15</definedName>
    <definedName name="_xlnm.Print_Area" localSheetId="10">'November '!$A$1:$S$15</definedName>
    <definedName name="_xlnm.Print_Area" localSheetId="9">'October '!$A$1:$S$15</definedName>
    <definedName name="_xlnm.Print_Area" localSheetId="8">'September '!$A$1:$S$15</definedName>
    <definedName name="Z_1FD421A2_45DF_401D_8FB3_B196434BAB5E_.wvu.Cols" localSheetId="3" hidden="1">'April '!$T:$XFD</definedName>
    <definedName name="Z_1FD421A2_45DF_401D_8FB3_B196434BAB5E_.wvu.Cols" localSheetId="7" hidden="1">'August '!$T:$XFD</definedName>
    <definedName name="Z_1FD421A2_45DF_401D_8FB3_B196434BAB5E_.wvu.Cols" localSheetId="11" hidden="1">December!$T:$XFD</definedName>
    <definedName name="Z_1FD421A2_45DF_401D_8FB3_B196434BAB5E_.wvu.Cols" localSheetId="1" hidden="1">'February '!$T:$XFD</definedName>
    <definedName name="Z_1FD421A2_45DF_401D_8FB3_B196434BAB5E_.wvu.Cols" localSheetId="0" hidden="1">January!$T:$XFD</definedName>
    <definedName name="Z_1FD421A2_45DF_401D_8FB3_B196434BAB5E_.wvu.Cols" localSheetId="6" hidden="1">'July '!$T:$XFD</definedName>
    <definedName name="Z_1FD421A2_45DF_401D_8FB3_B196434BAB5E_.wvu.Cols" localSheetId="5" hidden="1">'June '!$T:$XFD</definedName>
    <definedName name="Z_1FD421A2_45DF_401D_8FB3_B196434BAB5E_.wvu.Cols" localSheetId="2" hidden="1">'March '!$T:$XFD</definedName>
    <definedName name="Z_1FD421A2_45DF_401D_8FB3_B196434BAB5E_.wvu.Cols" localSheetId="4" hidden="1">'May '!$T:$XFD</definedName>
    <definedName name="Z_1FD421A2_45DF_401D_8FB3_B196434BAB5E_.wvu.Cols" localSheetId="10" hidden="1">'November '!$T:$XFD</definedName>
    <definedName name="Z_1FD421A2_45DF_401D_8FB3_B196434BAB5E_.wvu.Cols" localSheetId="9" hidden="1">'October '!$T:$XFD</definedName>
    <definedName name="Z_1FD421A2_45DF_401D_8FB3_B196434BAB5E_.wvu.Cols" localSheetId="8" hidden="1">'September '!$T:$XFD</definedName>
    <definedName name="Z_1FD421A2_45DF_401D_8FB3_B196434BAB5E_.wvu.PrintArea" localSheetId="3" hidden="1">'April '!$A$1:$S$15</definedName>
    <definedName name="Z_1FD421A2_45DF_401D_8FB3_B196434BAB5E_.wvu.PrintArea" localSheetId="7" hidden="1">'August '!$A$1:$S$15</definedName>
    <definedName name="Z_1FD421A2_45DF_401D_8FB3_B196434BAB5E_.wvu.PrintArea" localSheetId="11" hidden="1">December!$A$1:$S$15</definedName>
    <definedName name="Z_1FD421A2_45DF_401D_8FB3_B196434BAB5E_.wvu.PrintArea" localSheetId="1" hidden="1">'February '!$A$1:$S$15</definedName>
    <definedName name="Z_1FD421A2_45DF_401D_8FB3_B196434BAB5E_.wvu.PrintArea" localSheetId="0" hidden="1">January!$A$1:$S$15</definedName>
    <definedName name="Z_1FD421A2_45DF_401D_8FB3_B196434BAB5E_.wvu.PrintArea" localSheetId="6" hidden="1">'July '!$A$1:$S$15</definedName>
    <definedName name="Z_1FD421A2_45DF_401D_8FB3_B196434BAB5E_.wvu.PrintArea" localSheetId="5" hidden="1">'June '!$A$1:$S$15</definedName>
    <definedName name="Z_1FD421A2_45DF_401D_8FB3_B196434BAB5E_.wvu.PrintArea" localSheetId="2" hidden="1">'March '!$A$1:$S$15</definedName>
    <definedName name="Z_1FD421A2_45DF_401D_8FB3_B196434BAB5E_.wvu.PrintArea" localSheetId="4" hidden="1">'May '!$A$1:$S$15</definedName>
    <definedName name="Z_1FD421A2_45DF_401D_8FB3_B196434BAB5E_.wvu.PrintArea" localSheetId="10" hidden="1">'November '!$A$1:$S$15</definedName>
    <definedName name="Z_1FD421A2_45DF_401D_8FB3_B196434BAB5E_.wvu.PrintArea" localSheetId="9" hidden="1">'October '!$A$1:$S$15</definedName>
    <definedName name="Z_1FD421A2_45DF_401D_8FB3_B196434BAB5E_.wvu.PrintArea" localSheetId="8" hidden="1">'September '!$A$1:$S$15</definedName>
    <definedName name="Z_1FD421A2_45DF_401D_8FB3_B196434BAB5E_.wvu.Rows" localSheetId="3" hidden="1">'April '!$51:$1048576,'April '!$17:$50</definedName>
    <definedName name="Z_1FD421A2_45DF_401D_8FB3_B196434BAB5E_.wvu.Rows" localSheetId="7" hidden="1">'August '!$51:$1048576,'August '!$17:$50</definedName>
    <definedName name="Z_1FD421A2_45DF_401D_8FB3_B196434BAB5E_.wvu.Rows" localSheetId="11" hidden="1">December!$51:$1048576,December!$17:$50</definedName>
    <definedName name="Z_1FD421A2_45DF_401D_8FB3_B196434BAB5E_.wvu.Rows" localSheetId="1" hidden="1">'February '!$51:$1048576,'February '!$17:$50</definedName>
    <definedName name="Z_1FD421A2_45DF_401D_8FB3_B196434BAB5E_.wvu.Rows" localSheetId="0" hidden="1">January!$51:$1048576,January!$17:$50</definedName>
    <definedName name="Z_1FD421A2_45DF_401D_8FB3_B196434BAB5E_.wvu.Rows" localSheetId="6" hidden="1">'July '!$51:$1048576,'July '!$17:$50</definedName>
    <definedName name="Z_1FD421A2_45DF_401D_8FB3_B196434BAB5E_.wvu.Rows" localSheetId="5" hidden="1">'June '!$51:$1048576,'June '!$17:$50</definedName>
    <definedName name="Z_1FD421A2_45DF_401D_8FB3_B196434BAB5E_.wvu.Rows" localSheetId="2" hidden="1">'March '!$51:$1048576,'March '!$17:$50</definedName>
    <definedName name="Z_1FD421A2_45DF_401D_8FB3_B196434BAB5E_.wvu.Rows" localSheetId="4" hidden="1">'May '!$51:$1048576,'May '!$17:$50</definedName>
    <definedName name="Z_1FD421A2_45DF_401D_8FB3_B196434BAB5E_.wvu.Rows" localSheetId="10" hidden="1">'November '!$51:$1048576,'November '!$17:$50</definedName>
    <definedName name="Z_1FD421A2_45DF_401D_8FB3_B196434BAB5E_.wvu.Rows" localSheetId="9" hidden="1">'October '!$51:$1048576,'October '!$17:$50</definedName>
    <definedName name="Z_1FD421A2_45DF_401D_8FB3_B196434BAB5E_.wvu.Rows" localSheetId="8" hidden="1">'September '!$51:$1048576,'September '!$17:$50</definedName>
    <definedName name="Z_34C810B7_3CB8_4A2A_84E3_6649F9AEA8E4_.wvu.Cols" localSheetId="3" hidden="1">'April '!$T:$XFD</definedName>
    <definedName name="Z_34C810B7_3CB8_4A2A_84E3_6649F9AEA8E4_.wvu.Cols" localSheetId="7" hidden="1">'August '!$T:$XFD</definedName>
    <definedName name="Z_34C810B7_3CB8_4A2A_84E3_6649F9AEA8E4_.wvu.Cols" localSheetId="11" hidden="1">December!$T:$XFD</definedName>
    <definedName name="Z_34C810B7_3CB8_4A2A_84E3_6649F9AEA8E4_.wvu.Cols" localSheetId="1" hidden="1">'February '!$T:$XFD</definedName>
    <definedName name="Z_34C810B7_3CB8_4A2A_84E3_6649F9AEA8E4_.wvu.Cols" localSheetId="0" hidden="1">January!$T:$XFD</definedName>
    <definedName name="Z_34C810B7_3CB8_4A2A_84E3_6649F9AEA8E4_.wvu.Cols" localSheetId="6" hidden="1">'July '!$T:$XFD</definedName>
    <definedName name="Z_34C810B7_3CB8_4A2A_84E3_6649F9AEA8E4_.wvu.Cols" localSheetId="5" hidden="1">'June '!$T:$XFD</definedName>
    <definedName name="Z_34C810B7_3CB8_4A2A_84E3_6649F9AEA8E4_.wvu.Cols" localSheetId="2" hidden="1">'March '!$T:$XFD</definedName>
    <definedName name="Z_34C810B7_3CB8_4A2A_84E3_6649F9AEA8E4_.wvu.Cols" localSheetId="4" hidden="1">'May '!$T:$XFD</definedName>
    <definedName name="Z_34C810B7_3CB8_4A2A_84E3_6649F9AEA8E4_.wvu.Cols" localSheetId="10" hidden="1">'November '!$T:$XFD</definedName>
    <definedName name="Z_34C810B7_3CB8_4A2A_84E3_6649F9AEA8E4_.wvu.Cols" localSheetId="9" hidden="1">'October '!$T:$XFD</definedName>
    <definedName name="Z_34C810B7_3CB8_4A2A_84E3_6649F9AEA8E4_.wvu.Cols" localSheetId="8" hidden="1">'September '!$T:$XFD</definedName>
    <definedName name="Z_34C810B7_3CB8_4A2A_84E3_6649F9AEA8E4_.wvu.PrintArea" localSheetId="3" hidden="1">'April '!$A$1:$S$15</definedName>
    <definedName name="Z_34C810B7_3CB8_4A2A_84E3_6649F9AEA8E4_.wvu.PrintArea" localSheetId="7" hidden="1">'August '!$A$1:$S$15</definedName>
    <definedName name="Z_34C810B7_3CB8_4A2A_84E3_6649F9AEA8E4_.wvu.PrintArea" localSheetId="11" hidden="1">December!$A$1:$S$15</definedName>
    <definedName name="Z_34C810B7_3CB8_4A2A_84E3_6649F9AEA8E4_.wvu.PrintArea" localSheetId="1" hidden="1">'February '!$A$1:$S$15</definedName>
    <definedName name="Z_34C810B7_3CB8_4A2A_84E3_6649F9AEA8E4_.wvu.PrintArea" localSheetId="0" hidden="1">January!$A$1:$S$15</definedName>
    <definedName name="Z_34C810B7_3CB8_4A2A_84E3_6649F9AEA8E4_.wvu.PrintArea" localSheetId="6" hidden="1">'July '!$A$1:$S$15</definedName>
    <definedName name="Z_34C810B7_3CB8_4A2A_84E3_6649F9AEA8E4_.wvu.PrintArea" localSheetId="5" hidden="1">'June '!$A$1:$S$15</definedName>
    <definedName name="Z_34C810B7_3CB8_4A2A_84E3_6649F9AEA8E4_.wvu.PrintArea" localSheetId="2" hidden="1">'March '!$A$1:$S$15</definedName>
    <definedName name="Z_34C810B7_3CB8_4A2A_84E3_6649F9AEA8E4_.wvu.PrintArea" localSheetId="4" hidden="1">'May '!$A$1:$S$15</definedName>
    <definedName name="Z_34C810B7_3CB8_4A2A_84E3_6649F9AEA8E4_.wvu.PrintArea" localSheetId="10" hidden="1">'November '!$A$1:$S$15</definedName>
    <definedName name="Z_34C810B7_3CB8_4A2A_84E3_6649F9AEA8E4_.wvu.PrintArea" localSheetId="9" hidden="1">'October '!$A$1:$S$15</definedName>
    <definedName name="Z_34C810B7_3CB8_4A2A_84E3_6649F9AEA8E4_.wvu.PrintArea" localSheetId="8" hidden="1">'September '!$A$1:$S$15</definedName>
    <definedName name="Z_34C810B7_3CB8_4A2A_84E3_6649F9AEA8E4_.wvu.Rows" localSheetId="3" hidden="1">'April '!$51:$1048576,'April '!$17:$50</definedName>
    <definedName name="Z_34C810B7_3CB8_4A2A_84E3_6649F9AEA8E4_.wvu.Rows" localSheetId="7" hidden="1">'August '!$51:$1048576,'August '!$17:$50</definedName>
    <definedName name="Z_34C810B7_3CB8_4A2A_84E3_6649F9AEA8E4_.wvu.Rows" localSheetId="11" hidden="1">December!$51:$1048576,December!$17:$50</definedName>
    <definedName name="Z_34C810B7_3CB8_4A2A_84E3_6649F9AEA8E4_.wvu.Rows" localSheetId="1" hidden="1">'February '!$51:$1048576,'February '!$17:$50</definedName>
    <definedName name="Z_34C810B7_3CB8_4A2A_84E3_6649F9AEA8E4_.wvu.Rows" localSheetId="0" hidden="1">January!$51:$1048576,January!$17:$50</definedName>
    <definedName name="Z_34C810B7_3CB8_4A2A_84E3_6649F9AEA8E4_.wvu.Rows" localSheetId="6" hidden="1">'July '!$51:$1048576,'July '!$17:$50</definedName>
    <definedName name="Z_34C810B7_3CB8_4A2A_84E3_6649F9AEA8E4_.wvu.Rows" localSheetId="5" hidden="1">'June '!$51:$1048576,'June '!$17:$50</definedName>
    <definedName name="Z_34C810B7_3CB8_4A2A_84E3_6649F9AEA8E4_.wvu.Rows" localSheetId="2" hidden="1">'March '!$51:$1048576,'March '!$17:$50</definedName>
    <definedName name="Z_34C810B7_3CB8_4A2A_84E3_6649F9AEA8E4_.wvu.Rows" localSheetId="4" hidden="1">'May '!$51:$1048576,'May '!$17:$50</definedName>
    <definedName name="Z_34C810B7_3CB8_4A2A_84E3_6649F9AEA8E4_.wvu.Rows" localSheetId="10" hidden="1">'November '!$51:$1048576,'November '!$17:$50</definedName>
    <definedName name="Z_34C810B7_3CB8_4A2A_84E3_6649F9AEA8E4_.wvu.Rows" localSheetId="9" hidden="1">'October '!$51:$1048576,'October '!$17:$50</definedName>
    <definedName name="Z_34C810B7_3CB8_4A2A_84E3_6649F9AEA8E4_.wvu.Rows" localSheetId="8" hidden="1">'September '!$51:$1048576,'September '!$17:$50</definedName>
    <definedName name="Z_6C691621_2F14_493E_91EA_0EA24C63493A_.wvu.Cols" localSheetId="3" hidden="1">'April '!$T:$XFD</definedName>
    <definedName name="Z_6C691621_2F14_493E_91EA_0EA24C63493A_.wvu.Cols" localSheetId="7" hidden="1">'August '!$T:$XFD</definedName>
    <definedName name="Z_6C691621_2F14_493E_91EA_0EA24C63493A_.wvu.Cols" localSheetId="11" hidden="1">December!$T:$XFD</definedName>
    <definedName name="Z_6C691621_2F14_493E_91EA_0EA24C63493A_.wvu.Cols" localSheetId="1" hidden="1">'February '!$T:$XFD</definedName>
    <definedName name="Z_6C691621_2F14_493E_91EA_0EA24C63493A_.wvu.Cols" localSheetId="0" hidden="1">January!$T:$XFD</definedName>
    <definedName name="Z_6C691621_2F14_493E_91EA_0EA24C63493A_.wvu.Cols" localSheetId="6" hidden="1">'July '!$T:$XFD</definedName>
    <definedName name="Z_6C691621_2F14_493E_91EA_0EA24C63493A_.wvu.Cols" localSheetId="5" hidden="1">'June '!$T:$XFD</definedName>
    <definedName name="Z_6C691621_2F14_493E_91EA_0EA24C63493A_.wvu.Cols" localSheetId="2" hidden="1">'March '!$T:$XFD</definedName>
    <definedName name="Z_6C691621_2F14_493E_91EA_0EA24C63493A_.wvu.Cols" localSheetId="4" hidden="1">'May '!$T:$XFD</definedName>
    <definedName name="Z_6C691621_2F14_493E_91EA_0EA24C63493A_.wvu.Cols" localSheetId="10" hidden="1">'November '!$T:$XFD</definedName>
    <definedName name="Z_6C691621_2F14_493E_91EA_0EA24C63493A_.wvu.Cols" localSheetId="9" hidden="1">'October '!$T:$XFD</definedName>
    <definedName name="Z_6C691621_2F14_493E_91EA_0EA24C63493A_.wvu.Cols" localSheetId="8" hidden="1">'September '!$T:$XFD</definedName>
    <definedName name="Z_6C691621_2F14_493E_91EA_0EA24C63493A_.wvu.PrintArea" localSheetId="3" hidden="1">'April '!$A$1:$S$15</definedName>
    <definedName name="Z_6C691621_2F14_493E_91EA_0EA24C63493A_.wvu.PrintArea" localSheetId="7" hidden="1">'August '!$A$1:$S$15</definedName>
    <definedName name="Z_6C691621_2F14_493E_91EA_0EA24C63493A_.wvu.PrintArea" localSheetId="11" hidden="1">December!$A$1:$S$15</definedName>
    <definedName name="Z_6C691621_2F14_493E_91EA_0EA24C63493A_.wvu.PrintArea" localSheetId="1" hidden="1">'February '!$A$1:$S$15</definedName>
    <definedName name="Z_6C691621_2F14_493E_91EA_0EA24C63493A_.wvu.PrintArea" localSheetId="0" hidden="1">January!$A$1:$S$15</definedName>
    <definedName name="Z_6C691621_2F14_493E_91EA_0EA24C63493A_.wvu.PrintArea" localSheetId="6" hidden="1">'July '!$A$1:$S$15</definedName>
    <definedName name="Z_6C691621_2F14_493E_91EA_0EA24C63493A_.wvu.PrintArea" localSheetId="5" hidden="1">'June '!$A$1:$S$15</definedName>
    <definedName name="Z_6C691621_2F14_493E_91EA_0EA24C63493A_.wvu.PrintArea" localSheetId="2" hidden="1">'March '!$A$1:$S$15</definedName>
    <definedName name="Z_6C691621_2F14_493E_91EA_0EA24C63493A_.wvu.PrintArea" localSheetId="4" hidden="1">'May '!$A$1:$S$15</definedName>
    <definedName name="Z_6C691621_2F14_493E_91EA_0EA24C63493A_.wvu.PrintArea" localSheetId="10" hidden="1">'November '!$A$1:$S$15</definedName>
    <definedName name="Z_6C691621_2F14_493E_91EA_0EA24C63493A_.wvu.PrintArea" localSheetId="9" hidden="1">'October '!$A$1:$S$15</definedName>
    <definedName name="Z_6C691621_2F14_493E_91EA_0EA24C63493A_.wvu.PrintArea" localSheetId="8" hidden="1">'September '!$A$1:$S$15</definedName>
    <definedName name="Z_6C691621_2F14_493E_91EA_0EA24C63493A_.wvu.Rows" localSheetId="3" hidden="1">'April '!$51:$1048576,'April '!$17:$50</definedName>
    <definedName name="Z_6C691621_2F14_493E_91EA_0EA24C63493A_.wvu.Rows" localSheetId="7" hidden="1">'August '!$51:$1048576,'August '!$17:$50</definedName>
    <definedName name="Z_6C691621_2F14_493E_91EA_0EA24C63493A_.wvu.Rows" localSheetId="11" hidden="1">December!$51:$1048576,December!$17:$50</definedName>
    <definedName name="Z_6C691621_2F14_493E_91EA_0EA24C63493A_.wvu.Rows" localSheetId="1" hidden="1">'February '!$51:$1048576,'February '!$17:$50</definedName>
    <definedName name="Z_6C691621_2F14_493E_91EA_0EA24C63493A_.wvu.Rows" localSheetId="0" hidden="1">January!$51:$1048576,January!$17:$50</definedName>
    <definedName name="Z_6C691621_2F14_493E_91EA_0EA24C63493A_.wvu.Rows" localSheetId="6" hidden="1">'July '!$51:$1048576,'July '!$17:$50</definedName>
    <definedName name="Z_6C691621_2F14_493E_91EA_0EA24C63493A_.wvu.Rows" localSheetId="5" hidden="1">'June '!$51:$1048576,'June '!$17:$50</definedName>
    <definedName name="Z_6C691621_2F14_493E_91EA_0EA24C63493A_.wvu.Rows" localSheetId="2" hidden="1">'March '!$51:$1048576,'March '!$17:$50</definedName>
    <definedName name="Z_6C691621_2F14_493E_91EA_0EA24C63493A_.wvu.Rows" localSheetId="4" hidden="1">'May '!$51:$1048576,'May '!$17:$50</definedName>
    <definedName name="Z_6C691621_2F14_493E_91EA_0EA24C63493A_.wvu.Rows" localSheetId="10" hidden="1">'November '!$51:$1048576,'November '!$17:$50</definedName>
    <definedName name="Z_6C691621_2F14_493E_91EA_0EA24C63493A_.wvu.Rows" localSheetId="9" hidden="1">'October '!$51:$1048576,'October '!$17:$50</definedName>
    <definedName name="Z_6C691621_2F14_493E_91EA_0EA24C63493A_.wvu.Rows" localSheetId="8" hidden="1">'September '!$51:$1048576,'September '!$17:$50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2" l="1"/>
  <c r="K14" i="12"/>
  <c r="J14" i="12"/>
  <c r="I14" i="12"/>
  <c r="H14" i="12"/>
  <c r="M14" i="12" s="1"/>
  <c r="F14" i="12"/>
  <c r="R14" i="12" s="1"/>
  <c r="E14" i="12"/>
  <c r="Q14" i="12" s="1"/>
  <c r="D14" i="12"/>
  <c r="P14" i="12" s="1"/>
  <c r="C14" i="12"/>
  <c r="O14" i="12" s="1"/>
  <c r="B14" i="12"/>
  <c r="G14" i="12" s="1"/>
  <c r="S14" i="12" s="1"/>
  <c r="L13" i="12"/>
  <c r="K13" i="12"/>
  <c r="J13" i="12"/>
  <c r="I13" i="12"/>
  <c r="H13" i="12"/>
  <c r="M13" i="12" s="1"/>
  <c r="F13" i="12"/>
  <c r="R13" i="12" s="1"/>
  <c r="E13" i="12"/>
  <c r="Q13" i="12" s="1"/>
  <c r="D13" i="12"/>
  <c r="P13" i="12" s="1"/>
  <c r="C13" i="12"/>
  <c r="O13" i="12" s="1"/>
  <c r="B13" i="12"/>
  <c r="G13" i="12" s="1"/>
  <c r="S13" i="12" s="1"/>
  <c r="L12" i="12"/>
  <c r="K12" i="12"/>
  <c r="J12" i="12"/>
  <c r="I12" i="12"/>
  <c r="H12" i="12"/>
  <c r="M12" i="12" s="1"/>
  <c r="F12" i="12"/>
  <c r="R12" i="12" s="1"/>
  <c r="E12" i="12"/>
  <c r="Q12" i="12" s="1"/>
  <c r="D12" i="12"/>
  <c r="P12" i="12" s="1"/>
  <c r="C12" i="12"/>
  <c r="O12" i="12" s="1"/>
  <c r="B12" i="12"/>
  <c r="G12" i="12" s="1"/>
  <c r="S12" i="12" s="1"/>
  <c r="L11" i="12"/>
  <c r="K11" i="12"/>
  <c r="J11" i="12"/>
  <c r="I11" i="12"/>
  <c r="H11" i="12"/>
  <c r="M11" i="12" s="1"/>
  <c r="F11" i="12"/>
  <c r="R11" i="12" s="1"/>
  <c r="E11" i="12"/>
  <c r="Q11" i="12" s="1"/>
  <c r="D11" i="12"/>
  <c r="P11" i="12" s="1"/>
  <c r="C11" i="12"/>
  <c r="O11" i="12" s="1"/>
  <c r="B11" i="12"/>
  <c r="G11" i="12" s="1"/>
  <c r="S11" i="12" s="1"/>
  <c r="L10" i="12"/>
  <c r="K10" i="12"/>
  <c r="J10" i="12"/>
  <c r="I10" i="12"/>
  <c r="H10" i="12"/>
  <c r="M10" i="12" s="1"/>
  <c r="F10" i="12"/>
  <c r="R10" i="12" s="1"/>
  <c r="E10" i="12"/>
  <c r="Q10" i="12" s="1"/>
  <c r="D10" i="12"/>
  <c r="P10" i="12" s="1"/>
  <c r="C10" i="12"/>
  <c r="O10" i="12" s="1"/>
  <c r="B10" i="12"/>
  <c r="G10" i="12" s="1"/>
  <c r="S10" i="12" s="1"/>
  <c r="L9" i="12"/>
  <c r="K9" i="12"/>
  <c r="J9" i="12"/>
  <c r="I9" i="12"/>
  <c r="H9" i="12"/>
  <c r="M9" i="12" s="1"/>
  <c r="F9" i="12"/>
  <c r="R9" i="12" s="1"/>
  <c r="E9" i="12"/>
  <c r="Q9" i="12" s="1"/>
  <c r="D9" i="12"/>
  <c r="P9" i="12" s="1"/>
  <c r="C9" i="12"/>
  <c r="O9" i="12" s="1"/>
  <c r="B9" i="12"/>
  <c r="G9" i="12" s="1"/>
  <c r="S9" i="12" s="1"/>
  <c r="L8" i="12"/>
  <c r="K8" i="12"/>
  <c r="J8" i="12"/>
  <c r="I8" i="12"/>
  <c r="H8" i="12"/>
  <c r="M8" i="12" s="1"/>
  <c r="F8" i="12"/>
  <c r="R8" i="12" s="1"/>
  <c r="E8" i="12"/>
  <c r="Q8" i="12" s="1"/>
  <c r="D8" i="12"/>
  <c r="P8" i="12" s="1"/>
  <c r="C8" i="12"/>
  <c r="O8" i="12" s="1"/>
  <c r="B8" i="12"/>
  <c r="N8" i="12" s="1"/>
  <c r="L7" i="12"/>
  <c r="K7" i="12"/>
  <c r="J7" i="12"/>
  <c r="I7" i="12"/>
  <c r="H7" i="12"/>
  <c r="M7" i="12" s="1"/>
  <c r="F7" i="12"/>
  <c r="R7" i="12" s="1"/>
  <c r="E7" i="12"/>
  <c r="Q7" i="12" s="1"/>
  <c r="D7" i="12"/>
  <c r="P7" i="12" s="1"/>
  <c r="C7" i="12"/>
  <c r="O7" i="12" s="1"/>
  <c r="B7" i="12"/>
  <c r="G7" i="12" s="1"/>
  <c r="S7" i="12" s="1"/>
  <c r="L6" i="12"/>
  <c r="K6" i="12"/>
  <c r="J6" i="12"/>
  <c r="I6" i="12"/>
  <c r="H6" i="12"/>
  <c r="M6" i="12" s="1"/>
  <c r="F6" i="12"/>
  <c r="R6" i="12" s="1"/>
  <c r="E6" i="12"/>
  <c r="Q6" i="12" s="1"/>
  <c r="D6" i="12"/>
  <c r="P6" i="12" s="1"/>
  <c r="C6" i="12"/>
  <c r="O6" i="12" s="1"/>
  <c r="B6" i="12"/>
  <c r="N6" i="12" s="1"/>
  <c r="L5" i="12"/>
  <c r="L15" i="12" s="1"/>
  <c r="K5" i="12"/>
  <c r="K15" i="12" s="1"/>
  <c r="J5" i="12"/>
  <c r="J15" i="12" s="1"/>
  <c r="I5" i="12"/>
  <c r="I15" i="12" s="1"/>
  <c r="H5" i="12"/>
  <c r="M5" i="12" s="1"/>
  <c r="M15" i="12" s="1"/>
  <c r="F5" i="12"/>
  <c r="F15" i="12" s="1"/>
  <c r="R15" i="12" s="1"/>
  <c r="E5" i="12"/>
  <c r="E15" i="12" s="1"/>
  <c r="D5" i="12"/>
  <c r="P5" i="12" s="1"/>
  <c r="C5" i="12"/>
  <c r="C15" i="12" s="1"/>
  <c r="O15" i="12" s="1"/>
  <c r="B5" i="12"/>
  <c r="G5" i="12" s="1"/>
  <c r="G15" i="12" l="1"/>
  <c r="S15" i="12" s="1"/>
  <c r="S5" i="12"/>
  <c r="Q15" i="12"/>
  <c r="N10" i="12"/>
  <c r="N12" i="12"/>
  <c r="N14" i="12"/>
  <c r="D15" i="12"/>
  <c r="P15" i="12" s="1"/>
  <c r="H15" i="12"/>
  <c r="Q5" i="12"/>
  <c r="G6" i="12"/>
  <c r="S6" i="12" s="1"/>
  <c r="G8" i="12"/>
  <c r="S8" i="12" s="1"/>
  <c r="N5" i="12"/>
  <c r="R5" i="12"/>
  <c r="N7" i="12"/>
  <c r="N9" i="12"/>
  <c r="N11" i="12"/>
  <c r="N13" i="12"/>
  <c r="B15" i="12"/>
  <c r="O5" i="12"/>
  <c r="N15" i="12" l="1"/>
</calcChain>
</file>

<file path=xl/sharedStrings.xml><?xml version="1.0" encoding="utf-8"?>
<sst xmlns="http://schemas.openxmlformats.org/spreadsheetml/2006/main" count="420" uniqueCount="21">
  <si>
    <t>ქ.თბილისის მუნიციპალიტეტის მერია ჯანდაცვისა და სოციალური მომსახურების საქალაქო სამსახური</t>
  </si>
  <si>
    <t>კომისიის მიერ სრულად ან ნაწილობრივ დაკმაყოფილებული მოთხოვნების რაოდენობა სქესისა და ასაკის მიხედვით</t>
  </si>
  <si>
    <t>კაცი</t>
  </si>
  <si>
    <t>ქალი</t>
  </si>
  <si>
    <t>სულ</t>
  </si>
  <si>
    <t>რაიონი</t>
  </si>
  <si>
    <t>0_5</t>
  </si>
  <si>
    <t>6_17</t>
  </si>
  <si>
    <t>18_39</t>
  </si>
  <si>
    <t>40_59</t>
  </si>
  <si>
    <t>59-ზე მეტი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</si>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</sst>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>
    <font>
      <sz val="11"/>
      <color theme="1"/>
      <name val="Calibri"/>
      <family val="2"/>
      <charset val="1"/>
      <scheme val="minor"/>
    </font>
    <font>
      <b/>
      <sz val="18"/>
      <color theme="4"/>
      <name val="Geo_Arial"/>
      <family val="2"/>
    </font>
    <font>
      <b/>
      <sz val="14"/>
      <color theme="4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u/>
      <sz val="11"/>
      <color theme="1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rgb="FF00B0F0"/>
      </top>
      <bottom/>
      <diagonal/>
    </border>
    <border>
      <left/>
      <right/>
      <top style="double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rgb="FF00B0F0"/>
      </top>
      <bottom style="double">
        <color rgb="FF00B0F0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41" fontId="2" fillId="3" borderId="0" xfId="0" applyNumberFormat="1" applyFont="1" applyFill="1" applyBorder="1" applyAlignment="1">
      <alignment horizontal="centerContinuous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4" fillId="3" borderId="2" xfId="1" applyNumberFormat="1" applyFont="1" applyFill="1" applyBorder="1" applyAlignment="1">
      <alignment vertical="center" wrapText="1"/>
    </xf>
    <xf numFmtId="41" fontId="5" fillId="4" borderId="3" xfId="1" applyNumberFormat="1" applyFont="1" applyFill="1" applyBorder="1" applyAlignment="1"/>
    <xf numFmtId="41" fontId="5" fillId="4" borderId="4" xfId="1" applyNumberFormat="1" applyFont="1" applyFill="1" applyBorder="1" applyAlignment="1"/>
    <xf numFmtId="41" fontId="5" fillId="3" borderId="3" xfId="1" applyNumberFormat="1" applyFont="1" applyFill="1" applyBorder="1" applyAlignment="1"/>
    <xf numFmtId="41" fontId="5" fillId="3" borderId="4" xfId="1" applyNumberFormat="1" applyFont="1" applyFill="1" applyBorder="1" applyAlignment="1"/>
    <xf numFmtId="41" fontId="4" fillId="4" borderId="5" xfId="1" applyNumberFormat="1" applyFont="1" applyFill="1" applyBorder="1" applyAlignment="1"/>
    <xf numFmtId="41" fontId="6" fillId="0" borderId="0" xfId="2" applyNumberFormat="1" applyFill="1" applyBorder="1" applyAlignment="1"/>
    <xf numFmtId="41" fontId="4" fillId="4" borderId="1" xfId="1" applyNumberFormat="1" applyFont="1" applyFill="1" applyBorder="1" applyAlignment="1">
      <alignment horizontal="center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1" fontId="4" fillId="4" borderId="1" xfId="1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01_IANVAR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1403984</xdr:colOff>
      <xdr:row>0</xdr:row>
      <xdr:rowOff>1398035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1403984</xdr:colOff>
      <xdr:row>0</xdr:row>
      <xdr:rowOff>1398035</xdr:rowOff>
    </xdr:to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03984" cy="1398035"/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03984" cy="1398035"/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03984" cy="1398035"/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03984" cy="1398035"/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03984" cy="1398035"/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03984" cy="1398035"/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03984" cy="1398035"/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03984" cy="1398035"/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03984" cy="1398035"/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03984" cy="1398035"/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3984" cy="1398035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03984" cy="1398035"/>
    <xdr:pic>
      <xdr:nvPicPr>
        <xdr:cNvPr id="3" name="Picture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3984" cy="139803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qria/Komisiis_Oqmebi/01_komisiis_oqmeb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ents"/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Test"/>
    </sheetNames>
    <sheetDataSet>
      <sheetData sheetId="0"/>
      <sheetData sheetId="1">
        <row r="26">
          <cell r="C26">
            <v>2</v>
          </cell>
          <cell r="D26">
            <v>2</v>
          </cell>
          <cell r="E26">
            <v>3</v>
          </cell>
          <cell r="F26">
            <v>12</v>
          </cell>
          <cell r="G26">
            <v>29</v>
          </cell>
        </row>
        <row r="27">
          <cell r="C27">
            <v>1</v>
          </cell>
          <cell r="D27">
            <v>5</v>
          </cell>
          <cell r="E27">
            <v>2</v>
          </cell>
          <cell r="F27">
            <v>11</v>
          </cell>
          <cell r="G27">
            <v>26</v>
          </cell>
        </row>
        <row r="28">
          <cell r="D28">
            <v>3</v>
          </cell>
          <cell r="E28">
            <v>2</v>
          </cell>
          <cell r="F28">
            <v>5</v>
          </cell>
          <cell r="G28">
            <v>11</v>
          </cell>
        </row>
        <row r="29">
          <cell r="C29">
            <v>2</v>
          </cell>
          <cell r="D29">
            <v>1</v>
          </cell>
          <cell r="E29">
            <v>1</v>
          </cell>
          <cell r="F29">
            <v>8</v>
          </cell>
          <cell r="G29">
            <v>9</v>
          </cell>
        </row>
        <row r="30">
          <cell r="C30">
            <v>2</v>
          </cell>
          <cell r="D30">
            <v>3</v>
          </cell>
          <cell r="E30">
            <v>4</v>
          </cell>
          <cell r="F30">
            <v>11</v>
          </cell>
          <cell r="G30">
            <v>12</v>
          </cell>
        </row>
        <row r="31">
          <cell r="C31">
            <v>8</v>
          </cell>
          <cell r="D31">
            <v>2</v>
          </cell>
          <cell r="E31">
            <v>5</v>
          </cell>
          <cell r="F31">
            <v>12</v>
          </cell>
          <cell r="G31">
            <v>14</v>
          </cell>
        </row>
        <row r="32">
          <cell r="C32">
            <v>1</v>
          </cell>
          <cell r="D32">
            <v>3</v>
          </cell>
          <cell r="E32">
            <v>6</v>
          </cell>
          <cell r="F32">
            <v>5</v>
          </cell>
          <cell r="G32">
            <v>15</v>
          </cell>
        </row>
        <row r="33">
          <cell r="C33">
            <v>2</v>
          </cell>
          <cell r="D33">
            <v>4</v>
          </cell>
          <cell r="E33">
            <v>5</v>
          </cell>
          <cell r="F33">
            <v>24</v>
          </cell>
          <cell r="G33">
            <v>29</v>
          </cell>
        </row>
        <row r="34">
          <cell r="C34">
            <v>1</v>
          </cell>
          <cell r="D34">
            <v>4</v>
          </cell>
          <cell r="E34">
            <v>2</v>
          </cell>
          <cell r="F34">
            <v>6</v>
          </cell>
          <cell r="G34">
            <v>15</v>
          </cell>
        </row>
        <row r="35">
          <cell r="C35">
            <v>1</v>
          </cell>
          <cell r="D35">
            <v>2</v>
          </cell>
          <cell r="E35">
            <v>1</v>
          </cell>
          <cell r="F35">
            <v>2</v>
          </cell>
          <cell r="G35">
            <v>7</v>
          </cell>
        </row>
        <row r="36">
          <cell r="C36">
            <v>4</v>
          </cell>
          <cell r="D36">
            <v>6</v>
          </cell>
          <cell r="E36">
            <v>10</v>
          </cell>
          <cell r="F36">
            <v>18</v>
          </cell>
          <cell r="G36">
            <v>19</v>
          </cell>
        </row>
        <row r="37">
          <cell r="C37">
            <v>2</v>
          </cell>
          <cell r="D37">
            <v>1</v>
          </cell>
          <cell r="E37">
            <v>7</v>
          </cell>
          <cell r="F37">
            <v>14</v>
          </cell>
          <cell r="G37">
            <v>23</v>
          </cell>
        </row>
        <row r="38">
          <cell r="C38">
            <v>2</v>
          </cell>
          <cell r="D38">
            <v>3</v>
          </cell>
          <cell r="E38">
            <v>4</v>
          </cell>
          <cell r="F38">
            <v>8</v>
          </cell>
          <cell r="G38">
            <v>15</v>
          </cell>
        </row>
        <row r="39">
          <cell r="C39">
            <v>2</v>
          </cell>
          <cell r="E39">
            <v>5</v>
          </cell>
          <cell r="F39">
            <v>8</v>
          </cell>
          <cell r="G39">
            <v>13</v>
          </cell>
        </row>
        <row r="40">
          <cell r="C40">
            <v>4</v>
          </cell>
          <cell r="D40">
            <v>5</v>
          </cell>
          <cell r="E40">
            <v>10</v>
          </cell>
          <cell r="F40">
            <v>14</v>
          </cell>
          <cell r="G40">
            <v>24</v>
          </cell>
        </row>
        <row r="41">
          <cell r="C41">
            <v>3</v>
          </cell>
          <cell r="D41">
            <v>3</v>
          </cell>
          <cell r="E41">
            <v>7</v>
          </cell>
          <cell r="F41">
            <v>26</v>
          </cell>
          <cell r="G41">
            <v>30</v>
          </cell>
        </row>
        <row r="42">
          <cell r="D42">
            <v>3</v>
          </cell>
          <cell r="E42">
            <v>4</v>
          </cell>
          <cell r="F42">
            <v>13</v>
          </cell>
          <cell r="G42">
            <v>21</v>
          </cell>
        </row>
        <row r="43">
          <cell r="D43">
            <v>2</v>
          </cell>
          <cell r="E43">
            <v>4</v>
          </cell>
          <cell r="F43">
            <v>27</v>
          </cell>
          <cell r="G43">
            <v>35</v>
          </cell>
        </row>
        <row r="44">
          <cell r="D44">
            <v>4</v>
          </cell>
          <cell r="E44">
            <v>5</v>
          </cell>
          <cell r="F44">
            <v>8</v>
          </cell>
          <cell r="G44">
            <v>16</v>
          </cell>
        </row>
        <row r="45">
          <cell r="C45">
            <v>4</v>
          </cell>
          <cell r="E45">
            <v>5</v>
          </cell>
          <cell r="F45">
            <v>7</v>
          </cell>
          <cell r="G45">
            <v>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100"/>
  <sheetViews>
    <sheetView showGridLines="0" workbookViewId="0">
      <selection activeCell="A3" sqref="A3"/>
    </sheetView>
  </sheetViews>
  <sheetFormatPr defaultColWidth="0" defaultRowHeight="15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2"/>
      <c r="B3" s="22" t="s">
        <v>2</v>
      </c>
      <c r="C3" s="22"/>
      <c r="D3" s="22"/>
      <c r="E3" s="22"/>
      <c r="F3" s="22"/>
      <c r="G3" s="2"/>
      <c r="H3" s="22" t="s">
        <v>3</v>
      </c>
      <c r="I3" s="22"/>
      <c r="J3" s="22"/>
      <c r="K3" s="22"/>
      <c r="L3" s="22"/>
      <c r="M3" s="2"/>
      <c r="N3" s="22" t="s">
        <v>4</v>
      </c>
      <c r="O3" s="22"/>
      <c r="P3" s="22"/>
      <c r="Q3" s="22"/>
      <c r="R3" s="22"/>
      <c r="S3" s="2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>
      <c r="A5" s="4" t="s">
        <v>11</v>
      </c>
      <c r="B5" s="5">
        <v>9</v>
      </c>
      <c r="C5" s="5">
        <v>14</v>
      </c>
      <c r="D5" s="5">
        <v>14</v>
      </c>
      <c r="E5" s="5">
        <v>28</v>
      </c>
      <c r="F5" s="5">
        <v>41</v>
      </c>
      <c r="G5" s="5">
        <v>106</v>
      </c>
      <c r="H5" s="5">
        <v>2</v>
      </c>
      <c r="I5" s="5">
        <v>5</v>
      </c>
      <c r="J5" s="5">
        <v>15</v>
      </c>
      <c r="K5" s="5">
        <v>32</v>
      </c>
      <c r="L5" s="5">
        <v>66</v>
      </c>
      <c r="M5" s="5">
        <v>120</v>
      </c>
      <c r="N5" s="5">
        <v>11</v>
      </c>
      <c r="O5" s="5">
        <v>19</v>
      </c>
      <c r="P5" s="5">
        <v>29</v>
      </c>
      <c r="Q5" s="5">
        <v>60</v>
      </c>
      <c r="R5" s="5">
        <v>107</v>
      </c>
      <c r="S5" s="5">
        <v>226</v>
      </c>
    </row>
    <row r="6" spans="1:19">
      <c r="A6" s="6" t="s">
        <v>12</v>
      </c>
      <c r="B6" s="7">
        <v>5</v>
      </c>
      <c r="C6" s="7">
        <v>11</v>
      </c>
      <c r="D6" s="7">
        <v>13</v>
      </c>
      <c r="E6" s="7">
        <v>32</v>
      </c>
      <c r="F6" s="7">
        <v>41</v>
      </c>
      <c r="G6" s="7">
        <v>102</v>
      </c>
      <c r="H6" s="7">
        <v>5</v>
      </c>
      <c r="I6" s="7">
        <v>7</v>
      </c>
      <c r="J6" s="7">
        <v>10</v>
      </c>
      <c r="K6" s="7">
        <v>44</v>
      </c>
      <c r="L6" s="7">
        <v>48</v>
      </c>
      <c r="M6" s="7">
        <v>114</v>
      </c>
      <c r="N6" s="7">
        <v>10</v>
      </c>
      <c r="O6" s="7">
        <v>18</v>
      </c>
      <c r="P6" s="7">
        <v>23</v>
      </c>
      <c r="Q6" s="7">
        <v>76</v>
      </c>
      <c r="R6" s="7">
        <v>89</v>
      </c>
      <c r="S6" s="7">
        <v>216</v>
      </c>
    </row>
    <row r="7" spans="1:19">
      <c r="A7" s="4" t="s">
        <v>13</v>
      </c>
      <c r="B7" s="5">
        <v>5</v>
      </c>
      <c r="C7" s="5">
        <v>5</v>
      </c>
      <c r="D7" s="5">
        <v>2</v>
      </c>
      <c r="E7" s="5">
        <v>7</v>
      </c>
      <c r="F7" s="5">
        <v>20</v>
      </c>
      <c r="G7" s="5">
        <v>39</v>
      </c>
      <c r="H7" s="5">
        <v>1</v>
      </c>
      <c r="I7" s="5">
        <v>5</v>
      </c>
      <c r="J7" s="5">
        <v>3</v>
      </c>
      <c r="K7" s="5">
        <v>9</v>
      </c>
      <c r="L7" s="5">
        <v>38</v>
      </c>
      <c r="M7" s="5">
        <v>56</v>
      </c>
      <c r="N7" s="5">
        <v>6</v>
      </c>
      <c r="O7" s="5">
        <v>10</v>
      </c>
      <c r="P7" s="5">
        <v>5</v>
      </c>
      <c r="Q7" s="5">
        <v>16</v>
      </c>
      <c r="R7" s="5">
        <v>58</v>
      </c>
      <c r="S7" s="5">
        <v>95</v>
      </c>
    </row>
    <row r="8" spans="1:19">
      <c r="A8" s="6" t="s">
        <v>14</v>
      </c>
      <c r="B8" s="7">
        <v>0</v>
      </c>
      <c r="C8" s="7">
        <v>2</v>
      </c>
      <c r="D8" s="7">
        <v>3</v>
      </c>
      <c r="E8" s="7">
        <v>19</v>
      </c>
      <c r="F8" s="7">
        <v>31</v>
      </c>
      <c r="G8" s="7">
        <v>55</v>
      </c>
      <c r="H8" s="7">
        <v>0</v>
      </c>
      <c r="I8" s="7">
        <v>1</v>
      </c>
      <c r="J8" s="7">
        <v>9</v>
      </c>
      <c r="K8" s="7">
        <v>16</v>
      </c>
      <c r="L8" s="7">
        <v>18</v>
      </c>
      <c r="M8" s="7">
        <v>44</v>
      </c>
      <c r="N8" s="7">
        <v>0</v>
      </c>
      <c r="O8" s="7">
        <v>3</v>
      </c>
      <c r="P8" s="7">
        <v>12</v>
      </c>
      <c r="Q8" s="7">
        <v>35</v>
      </c>
      <c r="R8" s="7">
        <v>49</v>
      </c>
      <c r="S8" s="7">
        <v>99</v>
      </c>
    </row>
    <row r="9" spans="1:19">
      <c r="A9" s="4" t="s">
        <v>15</v>
      </c>
      <c r="B9" s="5">
        <v>3</v>
      </c>
      <c r="C9" s="5">
        <v>4</v>
      </c>
      <c r="D9" s="5">
        <v>3</v>
      </c>
      <c r="E9" s="5">
        <v>12</v>
      </c>
      <c r="F9" s="5">
        <v>30</v>
      </c>
      <c r="G9" s="5">
        <v>52</v>
      </c>
      <c r="H9" s="5">
        <v>4</v>
      </c>
      <c r="I9" s="5">
        <v>1</v>
      </c>
      <c r="J9" s="5">
        <v>12</v>
      </c>
      <c r="K9" s="5">
        <v>31</v>
      </c>
      <c r="L9" s="5">
        <v>18</v>
      </c>
      <c r="M9" s="5">
        <v>66</v>
      </c>
      <c r="N9" s="5">
        <v>7</v>
      </c>
      <c r="O9" s="5">
        <v>5</v>
      </c>
      <c r="P9" s="5">
        <v>15</v>
      </c>
      <c r="Q9" s="5">
        <v>43</v>
      </c>
      <c r="R9" s="5">
        <v>48</v>
      </c>
      <c r="S9" s="5">
        <v>118</v>
      </c>
    </row>
    <row r="10" spans="1:19">
      <c r="A10" s="6" t="s">
        <v>16</v>
      </c>
      <c r="B10" s="7">
        <v>3</v>
      </c>
      <c r="C10" s="7">
        <v>12</v>
      </c>
      <c r="D10" s="7">
        <v>11</v>
      </c>
      <c r="E10" s="7">
        <v>22</v>
      </c>
      <c r="F10" s="7">
        <v>37</v>
      </c>
      <c r="G10" s="7">
        <v>85</v>
      </c>
      <c r="H10" s="7">
        <v>0</v>
      </c>
      <c r="I10" s="7">
        <v>9</v>
      </c>
      <c r="J10" s="7">
        <v>20</v>
      </c>
      <c r="K10" s="7">
        <v>31</v>
      </c>
      <c r="L10" s="7">
        <v>38</v>
      </c>
      <c r="M10" s="7">
        <v>98</v>
      </c>
      <c r="N10" s="7">
        <v>3</v>
      </c>
      <c r="O10" s="7">
        <v>21</v>
      </c>
      <c r="P10" s="7">
        <v>31</v>
      </c>
      <c r="Q10" s="7">
        <v>53</v>
      </c>
      <c r="R10" s="7">
        <v>75</v>
      </c>
      <c r="S10" s="7">
        <v>183</v>
      </c>
    </row>
    <row r="11" spans="1:19">
      <c r="A11" s="4" t="s">
        <v>17</v>
      </c>
      <c r="B11" s="5">
        <v>5</v>
      </c>
      <c r="C11" s="5">
        <v>8</v>
      </c>
      <c r="D11" s="5">
        <v>2</v>
      </c>
      <c r="E11" s="5">
        <v>20</v>
      </c>
      <c r="F11" s="5">
        <v>26</v>
      </c>
      <c r="G11" s="5">
        <v>61</v>
      </c>
      <c r="H11" s="5">
        <v>1</v>
      </c>
      <c r="I11" s="5">
        <v>2</v>
      </c>
      <c r="J11" s="5">
        <v>12</v>
      </c>
      <c r="K11" s="5">
        <v>20</v>
      </c>
      <c r="L11" s="5">
        <v>40</v>
      </c>
      <c r="M11" s="5">
        <v>75</v>
      </c>
      <c r="N11" s="5">
        <v>6</v>
      </c>
      <c r="O11" s="5">
        <v>10</v>
      </c>
      <c r="P11" s="5">
        <v>14</v>
      </c>
      <c r="Q11" s="5">
        <v>40</v>
      </c>
      <c r="R11" s="5">
        <v>66</v>
      </c>
      <c r="S11" s="5">
        <v>136</v>
      </c>
    </row>
    <row r="12" spans="1:19">
      <c r="A12" s="6" t="s">
        <v>18</v>
      </c>
      <c r="B12" s="7">
        <v>10</v>
      </c>
      <c r="C12" s="7">
        <v>11</v>
      </c>
      <c r="D12" s="7">
        <v>11</v>
      </c>
      <c r="E12" s="7">
        <v>26</v>
      </c>
      <c r="F12" s="7">
        <v>53</v>
      </c>
      <c r="G12" s="7">
        <v>111</v>
      </c>
      <c r="H12" s="7">
        <v>3</v>
      </c>
      <c r="I12" s="7">
        <v>4</v>
      </c>
      <c r="J12" s="7">
        <v>13</v>
      </c>
      <c r="K12" s="7">
        <v>36</v>
      </c>
      <c r="L12" s="7">
        <v>75</v>
      </c>
      <c r="M12" s="7">
        <v>131</v>
      </c>
      <c r="N12" s="7">
        <v>13</v>
      </c>
      <c r="O12" s="7">
        <v>15</v>
      </c>
      <c r="P12" s="7">
        <v>24</v>
      </c>
      <c r="Q12" s="7">
        <v>62</v>
      </c>
      <c r="R12" s="7">
        <v>128</v>
      </c>
      <c r="S12" s="7">
        <v>242</v>
      </c>
    </row>
    <row r="13" spans="1:19">
      <c r="A13" s="4" t="s">
        <v>19</v>
      </c>
      <c r="B13" s="5">
        <v>2</v>
      </c>
      <c r="C13" s="5">
        <v>3</v>
      </c>
      <c r="D13" s="5">
        <v>7</v>
      </c>
      <c r="E13" s="5">
        <v>7</v>
      </c>
      <c r="F13" s="5">
        <v>9</v>
      </c>
      <c r="G13" s="5">
        <v>28</v>
      </c>
      <c r="H13" s="5">
        <v>2</v>
      </c>
      <c r="I13" s="5">
        <v>0</v>
      </c>
      <c r="J13" s="5">
        <v>7</v>
      </c>
      <c r="K13" s="5">
        <v>19</v>
      </c>
      <c r="L13" s="5">
        <v>22</v>
      </c>
      <c r="M13" s="5">
        <v>50</v>
      </c>
      <c r="N13" s="5">
        <v>4</v>
      </c>
      <c r="O13" s="5">
        <v>3</v>
      </c>
      <c r="P13" s="5">
        <v>14</v>
      </c>
      <c r="Q13" s="5">
        <v>26</v>
      </c>
      <c r="R13" s="5">
        <v>31</v>
      </c>
      <c r="S13" s="5">
        <v>78</v>
      </c>
    </row>
    <row r="14" spans="1:19" ht="15.75" thickBot="1">
      <c r="A14" s="6" t="s">
        <v>20</v>
      </c>
      <c r="B14" s="7">
        <v>2</v>
      </c>
      <c r="C14" s="7">
        <v>3</v>
      </c>
      <c r="D14" s="7">
        <v>1</v>
      </c>
      <c r="E14" s="7">
        <v>8</v>
      </c>
      <c r="F14" s="7">
        <v>15</v>
      </c>
      <c r="G14" s="7">
        <v>29</v>
      </c>
      <c r="H14" s="7">
        <v>1</v>
      </c>
      <c r="I14" s="7">
        <v>3</v>
      </c>
      <c r="J14" s="7">
        <v>7</v>
      </c>
      <c r="K14" s="7">
        <v>11</v>
      </c>
      <c r="L14" s="7">
        <v>16</v>
      </c>
      <c r="M14" s="7">
        <v>38</v>
      </c>
      <c r="N14" s="7">
        <v>3</v>
      </c>
      <c r="O14" s="7">
        <v>6</v>
      </c>
      <c r="P14" s="7">
        <v>8</v>
      </c>
      <c r="Q14" s="7">
        <v>19</v>
      </c>
      <c r="R14" s="7">
        <v>31</v>
      </c>
      <c r="S14" s="7">
        <v>67</v>
      </c>
    </row>
    <row r="15" spans="1:19" ht="16.5" thickTop="1" thickBot="1">
      <c r="A15" s="8" t="s">
        <v>4</v>
      </c>
      <c r="B15" s="8">
        <v>44</v>
      </c>
      <c r="C15" s="8">
        <v>73</v>
      </c>
      <c r="D15" s="8">
        <v>67</v>
      </c>
      <c r="E15" s="8">
        <v>181</v>
      </c>
      <c r="F15" s="8">
        <v>303</v>
      </c>
      <c r="G15" s="8">
        <v>668</v>
      </c>
      <c r="H15" s="8">
        <v>19</v>
      </c>
      <c r="I15" s="8">
        <v>37</v>
      </c>
      <c r="J15" s="8">
        <v>108</v>
      </c>
      <c r="K15" s="8">
        <v>249</v>
      </c>
      <c r="L15" s="8">
        <v>379</v>
      </c>
      <c r="M15" s="8">
        <v>792</v>
      </c>
      <c r="N15" s="8">
        <v>63</v>
      </c>
      <c r="O15" s="8">
        <v>110</v>
      </c>
      <c r="P15" s="8">
        <v>175</v>
      </c>
      <c r="Q15" s="8">
        <v>430</v>
      </c>
      <c r="R15" s="8">
        <v>682</v>
      </c>
      <c r="S15" s="8">
        <v>1460</v>
      </c>
    </row>
    <row r="16" spans="1:19" ht="15.75" thickTop="1"/>
    <row r="17" spans="1:1" hidden="1">
      <c r="A17" s="9"/>
    </row>
    <row r="18" spans="1:1" hidden="1"/>
    <row r="19" spans="1:1" hidden="1"/>
    <row r="20" spans="1:1" hidden="1"/>
    <row r="21" spans="1:1" hidden="1"/>
    <row r="22" spans="1:1" hidden="1"/>
    <row r="23" spans="1:1" hidden="1"/>
    <row r="24" spans="1:1" hidden="1"/>
    <row r="25" spans="1:1" hidden="1"/>
    <row r="26" spans="1:1" hidden="1"/>
    <row r="27" spans="1:1" hidden="1"/>
    <row r="28" spans="1:1" hidden="1"/>
    <row r="29" spans="1:1" hidden="1"/>
    <row r="30" spans="1:1" hidden="1"/>
    <row r="31" spans="1:1" hidden="1"/>
    <row r="32" spans="1: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2:12" hidden="1"/>
    <row r="50" spans="2:12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  <row r="51" spans="2:12" ht="15" hidden="1" customHeight="1"/>
    <row r="52" spans="2:12" ht="15" hidden="1" customHeight="1"/>
    <row r="53" spans="2:12" ht="15" hidden="1" customHeight="1"/>
    <row r="54" spans="2:12" ht="15" hidden="1" customHeight="1"/>
    <row r="55" spans="2:12" ht="15" hidden="1" customHeight="1"/>
    <row r="56" spans="2:12" ht="15" hidden="1" customHeight="1"/>
    <row r="57" spans="2:12" ht="15" hidden="1" customHeight="1"/>
    <row r="58" spans="2:12" ht="15" hidden="1" customHeight="1"/>
    <row r="59" spans="2:12" ht="15" hidden="1" customHeight="1"/>
    <row r="60" spans="2:12" ht="15" hidden="1" customHeight="1"/>
    <row r="61" spans="2:12" ht="15" hidden="1" customHeight="1"/>
    <row r="62" spans="2:12" ht="15" hidden="1" customHeight="1"/>
    <row r="63" spans="2:12" ht="15" hidden="1" customHeight="1"/>
    <row r="64" spans="2:12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S5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18"/>
      <c r="B3" s="22" t="s">
        <v>2</v>
      </c>
      <c r="C3" s="22"/>
      <c r="D3" s="22"/>
      <c r="E3" s="22"/>
      <c r="F3" s="22"/>
      <c r="G3" s="18"/>
      <c r="H3" s="22" t="s">
        <v>3</v>
      </c>
      <c r="I3" s="22"/>
      <c r="J3" s="22"/>
      <c r="K3" s="22"/>
      <c r="L3" s="22"/>
      <c r="M3" s="18"/>
      <c r="N3" s="22" t="s">
        <v>4</v>
      </c>
      <c r="O3" s="22"/>
      <c r="P3" s="22"/>
      <c r="Q3" s="22"/>
      <c r="R3" s="22"/>
      <c r="S3" s="18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 ht="15">
      <c r="A5" s="4" t="s">
        <v>11</v>
      </c>
      <c r="B5" s="5">
        <v>4</v>
      </c>
      <c r="C5" s="5">
        <v>4</v>
      </c>
      <c r="D5" s="5">
        <v>10</v>
      </c>
      <c r="E5" s="5">
        <v>13</v>
      </c>
      <c r="F5" s="5">
        <v>27</v>
      </c>
      <c r="G5" s="5">
        <v>58</v>
      </c>
      <c r="H5" s="5">
        <v>2</v>
      </c>
      <c r="I5" s="5">
        <v>3</v>
      </c>
      <c r="J5" s="5">
        <v>6</v>
      </c>
      <c r="K5" s="5">
        <v>10</v>
      </c>
      <c r="L5" s="5">
        <v>30</v>
      </c>
      <c r="M5" s="5">
        <v>51</v>
      </c>
      <c r="N5" s="5">
        <v>6</v>
      </c>
      <c r="O5" s="5">
        <v>7</v>
      </c>
      <c r="P5" s="5">
        <v>16</v>
      </c>
      <c r="Q5" s="5">
        <v>23</v>
      </c>
      <c r="R5" s="5">
        <v>57</v>
      </c>
      <c r="S5" s="5">
        <v>109</v>
      </c>
    </row>
    <row r="6" spans="1:19" ht="15">
      <c r="A6" s="6" t="s">
        <v>12</v>
      </c>
      <c r="B6" s="7">
        <v>3</v>
      </c>
      <c r="C6" s="7">
        <v>3</v>
      </c>
      <c r="D6" s="7">
        <v>5</v>
      </c>
      <c r="E6" s="7">
        <v>15</v>
      </c>
      <c r="F6" s="7">
        <v>19</v>
      </c>
      <c r="G6" s="7">
        <v>45</v>
      </c>
      <c r="H6" s="7">
        <v>1</v>
      </c>
      <c r="I6" s="7">
        <v>7</v>
      </c>
      <c r="J6" s="7">
        <v>3</v>
      </c>
      <c r="K6" s="7">
        <v>13</v>
      </c>
      <c r="L6" s="7">
        <v>26</v>
      </c>
      <c r="M6" s="7">
        <v>50</v>
      </c>
      <c r="N6" s="7">
        <v>4</v>
      </c>
      <c r="O6" s="7">
        <v>10</v>
      </c>
      <c r="P6" s="7">
        <v>8</v>
      </c>
      <c r="Q6" s="7">
        <v>28</v>
      </c>
      <c r="R6" s="7">
        <v>45</v>
      </c>
      <c r="S6" s="7">
        <v>95</v>
      </c>
    </row>
    <row r="7" spans="1:19" ht="15">
      <c r="A7" s="4" t="s">
        <v>13</v>
      </c>
      <c r="B7" s="5">
        <v>4</v>
      </c>
      <c r="C7" s="5">
        <v>1</v>
      </c>
      <c r="D7" s="5">
        <v>1</v>
      </c>
      <c r="E7" s="5">
        <v>6</v>
      </c>
      <c r="F7" s="5">
        <v>12</v>
      </c>
      <c r="G7" s="5">
        <v>24</v>
      </c>
      <c r="H7" s="5">
        <v>0</v>
      </c>
      <c r="I7" s="5">
        <v>2</v>
      </c>
      <c r="J7" s="5">
        <v>0</v>
      </c>
      <c r="K7" s="5">
        <v>9</v>
      </c>
      <c r="L7" s="5">
        <v>10</v>
      </c>
      <c r="M7" s="5">
        <v>21</v>
      </c>
      <c r="N7" s="5">
        <v>4</v>
      </c>
      <c r="O7" s="5">
        <v>3</v>
      </c>
      <c r="P7" s="5">
        <v>1</v>
      </c>
      <c r="Q7" s="5">
        <v>15</v>
      </c>
      <c r="R7" s="5">
        <v>22</v>
      </c>
      <c r="S7" s="5">
        <v>45</v>
      </c>
    </row>
    <row r="8" spans="1:19" ht="15">
      <c r="A8" s="6" t="s">
        <v>14</v>
      </c>
      <c r="B8" s="7">
        <v>0</v>
      </c>
      <c r="C8" s="7">
        <v>4</v>
      </c>
      <c r="D8" s="7">
        <v>2</v>
      </c>
      <c r="E8" s="7">
        <v>8</v>
      </c>
      <c r="F8" s="7">
        <v>7</v>
      </c>
      <c r="G8" s="7">
        <v>21</v>
      </c>
      <c r="H8" s="7">
        <v>1</v>
      </c>
      <c r="I8" s="7">
        <v>3</v>
      </c>
      <c r="J8" s="7">
        <v>2</v>
      </c>
      <c r="K8" s="7">
        <v>8</v>
      </c>
      <c r="L8" s="7">
        <v>16</v>
      </c>
      <c r="M8" s="7">
        <v>30</v>
      </c>
      <c r="N8" s="7">
        <v>1</v>
      </c>
      <c r="O8" s="7">
        <v>7</v>
      </c>
      <c r="P8" s="7">
        <v>4</v>
      </c>
      <c r="Q8" s="7">
        <v>16</v>
      </c>
      <c r="R8" s="7">
        <v>23</v>
      </c>
      <c r="S8" s="7">
        <v>51</v>
      </c>
    </row>
    <row r="9" spans="1:19" ht="15">
      <c r="A9" s="4" t="s">
        <v>15</v>
      </c>
      <c r="B9" s="5">
        <v>3</v>
      </c>
      <c r="C9" s="5">
        <v>3</v>
      </c>
      <c r="D9" s="5">
        <v>5</v>
      </c>
      <c r="E9" s="5">
        <v>8</v>
      </c>
      <c r="F9" s="5">
        <v>11</v>
      </c>
      <c r="G9" s="5">
        <v>30</v>
      </c>
      <c r="H9" s="5">
        <v>1</v>
      </c>
      <c r="I9" s="5">
        <v>1</v>
      </c>
      <c r="J9" s="5">
        <v>2</v>
      </c>
      <c r="K9" s="5">
        <v>8</v>
      </c>
      <c r="L9" s="5">
        <v>13</v>
      </c>
      <c r="M9" s="5">
        <v>25</v>
      </c>
      <c r="N9" s="5">
        <v>4</v>
      </c>
      <c r="O9" s="5">
        <v>4</v>
      </c>
      <c r="P9" s="5">
        <v>7</v>
      </c>
      <c r="Q9" s="5">
        <v>16</v>
      </c>
      <c r="R9" s="5">
        <v>24</v>
      </c>
      <c r="S9" s="5">
        <v>55</v>
      </c>
    </row>
    <row r="10" spans="1:19" ht="15">
      <c r="A10" s="6" t="s">
        <v>16</v>
      </c>
      <c r="B10" s="7">
        <v>4</v>
      </c>
      <c r="C10" s="7">
        <v>4</v>
      </c>
      <c r="D10" s="7">
        <v>5</v>
      </c>
      <c r="E10" s="7">
        <v>11</v>
      </c>
      <c r="F10" s="7">
        <v>16</v>
      </c>
      <c r="G10" s="7">
        <v>40</v>
      </c>
      <c r="H10" s="7">
        <v>3</v>
      </c>
      <c r="I10" s="7">
        <v>3</v>
      </c>
      <c r="J10" s="7">
        <v>12</v>
      </c>
      <c r="K10" s="7">
        <v>22</v>
      </c>
      <c r="L10" s="7">
        <v>31</v>
      </c>
      <c r="M10" s="7">
        <v>71</v>
      </c>
      <c r="N10" s="7">
        <v>7</v>
      </c>
      <c r="O10" s="7">
        <v>7</v>
      </c>
      <c r="P10" s="7">
        <v>17</v>
      </c>
      <c r="Q10" s="7">
        <v>33</v>
      </c>
      <c r="R10" s="7">
        <v>47</v>
      </c>
      <c r="S10" s="7">
        <v>111</v>
      </c>
    </row>
    <row r="11" spans="1:19" ht="15">
      <c r="A11" s="4" t="s">
        <v>17</v>
      </c>
      <c r="B11" s="5">
        <v>3</v>
      </c>
      <c r="C11" s="5">
        <v>2</v>
      </c>
      <c r="D11" s="5">
        <v>2</v>
      </c>
      <c r="E11" s="5">
        <v>7</v>
      </c>
      <c r="F11" s="5">
        <v>25</v>
      </c>
      <c r="G11" s="5">
        <v>39</v>
      </c>
      <c r="H11" s="5">
        <v>5</v>
      </c>
      <c r="I11" s="5">
        <v>2</v>
      </c>
      <c r="J11" s="5">
        <v>9</v>
      </c>
      <c r="K11" s="5">
        <v>12</v>
      </c>
      <c r="L11" s="5">
        <v>32</v>
      </c>
      <c r="M11" s="5">
        <v>60</v>
      </c>
      <c r="N11" s="5">
        <v>8</v>
      </c>
      <c r="O11" s="5">
        <v>4</v>
      </c>
      <c r="P11" s="5">
        <v>11</v>
      </c>
      <c r="Q11" s="5">
        <v>19</v>
      </c>
      <c r="R11" s="5">
        <v>57</v>
      </c>
      <c r="S11" s="5">
        <v>99</v>
      </c>
    </row>
    <row r="12" spans="1:19" ht="15">
      <c r="A12" s="6" t="s">
        <v>18</v>
      </c>
      <c r="B12" s="7">
        <v>2</v>
      </c>
      <c r="C12" s="7">
        <v>3</v>
      </c>
      <c r="D12" s="7">
        <v>5</v>
      </c>
      <c r="E12" s="7">
        <v>13</v>
      </c>
      <c r="F12" s="7">
        <v>38</v>
      </c>
      <c r="G12" s="7">
        <v>61</v>
      </c>
      <c r="H12" s="7">
        <v>1</v>
      </c>
      <c r="I12" s="7">
        <v>2</v>
      </c>
      <c r="J12" s="7">
        <v>7</v>
      </c>
      <c r="K12" s="7">
        <v>13</v>
      </c>
      <c r="L12" s="7">
        <v>45</v>
      </c>
      <c r="M12" s="7">
        <v>68</v>
      </c>
      <c r="N12" s="7">
        <v>3</v>
      </c>
      <c r="O12" s="7">
        <v>5</v>
      </c>
      <c r="P12" s="7">
        <v>12</v>
      </c>
      <c r="Q12" s="7">
        <v>26</v>
      </c>
      <c r="R12" s="7">
        <v>83</v>
      </c>
      <c r="S12" s="7">
        <v>129</v>
      </c>
    </row>
    <row r="13" spans="1:19" ht="15">
      <c r="A13" s="4" t="s">
        <v>19</v>
      </c>
      <c r="B13" s="5">
        <v>1</v>
      </c>
      <c r="C13" s="5">
        <v>2</v>
      </c>
      <c r="D13" s="5">
        <v>0</v>
      </c>
      <c r="E13" s="5">
        <v>5</v>
      </c>
      <c r="F13" s="5">
        <v>5</v>
      </c>
      <c r="G13" s="5">
        <v>13</v>
      </c>
      <c r="H13" s="5">
        <v>0</v>
      </c>
      <c r="I13" s="5">
        <v>3</v>
      </c>
      <c r="J13" s="5">
        <v>1</v>
      </c>
      <c r="K13" s="5">
        <v>4</v>
      </c>
      <c r="L13" s="5">
        <v>14</v>
      </c>
      <c r="M13" s="5">
        <v>22</v>
      </c>
      <c r="N13" s="5">
        <v>1</v>
      </c>
      <c r="O13" s="5">
        <v>5</v>
      </c>
      <c r="P13" s="5">
        <v>1</v>
      </c>
      <c r="Q13" s="5">
        <v>9</v>
      </c>
      <c r="R13" s="5">
        <v>19</v>
      </c>
      <c r="S13" s="5">
        <v>35</v>
      </c>
    </row>
    <row r="14" spans="1:19" ht="15.75" thickBot="1">
      <c r="A14" s="6" t="s">
        <v>20</v>
      </c>
      <c r="B14" s="7">
        <v>0</v>
      </c>
      <c r="C14" s="7">
        <v>0</v>
      </c>
      <c r="D14" s="7">
        <v>1</v>
      </c>
      <c r="E14" s="7">
        <v>3</v>
      </c>
      <c r="F14" s="7">
        <v>3</v>
      </c>
      <c r="G14" s="7">
        <v>7</v>
      </c>
      <c r="H14" s="7">
        <v>0</v>
      </c>
      <c r="I14" s="7">
        <v>1</v>
      </c>
      <c r="J14" s="7">
        <v>3</v>
      </c>
      <c r="K14" s="7">
        <v>10</v>
      </c>
      <c r="L14" s="7">
        <v>10</v>
      </c>
      <c r="M14" s="7">
        <v>24</v>
      </c>
      <c r="N14" s="7">
        <v>0</v>
      </c>
      <c r="O14" s="7">
        <v>1</v>
      </c>
      <c r="P14" s="7">
        <v>4</v>
      </c>
      <c r="Q14" s="7">
        <v>13</v>
      </c>
      <c r="R14" s="7">
        <v>13</v>
      </c>
      <c r="S14" s="7">
        <v>31</v>
      </c>
    </row>
    <row r="15" spans="1:19" ht="16.5" thickTop="1" thickBot="1">
      <c r="A15" s="8" t="s">
        <v>4</v>
      </c>
      <c r="B15" s="8">
        <v>24</v>
      </c>
      <c r="C15" s="8">
        <v>26</v>
      </c>
      <c r="D15" s="8">
        <v>36</v>
      </c>
      <c r="E15" s="8">
        <v>89</v>
      </c>
      <c r="F15" s="8">
        <v>163</v>
      </c>
      <c r="G15" s="8">
        <v>338</v>
      </c>
      <c r="H15" s="8">
        <v>14</v>
      </c>
      <c r="I15" s="8">
        <v>27</v>
      </c>
      <c r="J15" s="8">
        <v>45</v>
      </c>
      <c r="K15" s="8">
        <v>109</v>
      </c>
      <c r="L15" s="8">
        <v>227</v>
      </c>
      <c r="M15" s="8">
        <v>422</v>
      </c>
      <c r="N15" s="8">
        <v>38</v>
      </c>
      <c r="O15" s="8">
        <v>53</v>
      </c>
      <c r="P15" s="8">
        <v>81</v>
      </c>
      <c r="Q15" s="8">
        <v>198</v>
      </c>
      <c r="R15" s="8">
        <v>390</v>
      </c>
      <c r="S15" s="8">
        <v>760</v>
      </c>
    </row>
    <row r="16" spans="1:19" ht="15.75" thickTop="1"/>
    <row r="17" spans="1:1" ht="15" hidden="1">
      <c r="A17" s="9"/>
    </row>
    <row r="18" spans="1:1" ht="15" hidden="1"/>
    <row r="19" spans="1:1" ht="15" hidden="1"/>
    <row r="20" spans="1:1" ht="15" hidden="1"/>
    <row r="21" spans="1:1" ht="15" hidden="1"/>
    <row r="22" spans="1:1" ht="15" hidden="1"/>
    <row r="23" spans="1:1" ht="15" hidden="1"/>
    <row r="24" spans="1:1" ht="15" hidden="1"/>
    <row r="25" spans="1:1" ht="15" hidden="1"/>
    <row r="26" spans="1:1" ht="15" hidden="1"/>
    <row r="27" spans="1:1" ht="15" hidden="1"/>
    <row r="28" spans="1:1" ht="15" hidden="1"/>
    <row r="29" spans="1:1" ht="15" hidden="1"/>
    <row r="30" spans="1:1" ht="15" hidden="1"/>
    <row r="31" spans="1:1" ht="15" hidden="1"/>
    <row r="32" spans="1: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spans="2:12" ht="15" hidden="1"/>
    <row r="50" spans="2:12" ht="15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S5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19"/>
      <c r="B3" s="22" t="s">
        <v>2</v>
      </c>
      <c r="C3" s="22"/>
      <c r="D3" s="22"/>
      <c r="E3" s="22"/>
      <c r="F3" s="22"/>
      <c r="G3" s="19"/>
      <c r="H3" s="22" t="s">
        <v>3</v>
      </c>
      <c r="I3" s="22"/>
      <c r="J3" s="22"/>
      <c r="K3" s="22"/>
      <c r="L3" s="22"/>
      <c r="M3" s="19"/>
      <c r="N3" s="22" t="s">
        <v>4</v>
      </c>
      <c r="O3" s="22"/>
      <c r="P3" s="22"/>
      <c r="Q3" s="22"/>
      <c r="R3" s="22"/>
      <c r="S3" s="19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 ht="15">
      <c r="A5" s="4" t="s">
        <v>11</v>
      </c>
      <c r="B5" s="5">
        <v>4</v>
      </c>
      <c r="C5" s="5">
        <v>7</v>
      </c>
      <c r="D5" s="5">
        <v>4</v>
      </c>
      <c r="E5" s="5">
        <v>17</v>
      </c>
      <c r="F5" s="5">
        <v>34</v>
      </c>
      <c r="G5" s="5">
        <v>66</v>
      </c>
      <c r="H5" s="5">
        <v>3</v>
      </c>
      <c r="I5" s="5">
        <v>7</v>
      </c>
      <c r="J5" s="5">
        <v>7</v>
      </c>
      <c r="K5" s="5">
        <v>21</v>
      </c>
      <c r="L5" s="5">
        <v>34</v>
      </c>
      <c r="M5" s="5">
        <v>72</v>
      </c>
      <c r="N5" s="5">
        <v>7</v>
      </c>
      <c r="O5" s="5">
        <v>14</v>
      </c>
      <c r="P5" s="5">
        <v>11</v>
      </c>
      <c r="Q5" s="5">
        <v>38</v>
      </c>
      <c r="R5" s="5">
        <v>68</v>
      </c>
      <c r="S5" s="5">
        <v>138</v>
      </c>
    </row>
    <row r="6" spans="1:19" ht="15">
      <c r="A6" s="6" t="s">
        <v>12</v>
      </c>
      <c r="B6" s="7">
        <v>8</v>
      </c>
      <c r="C6" s="7">
        <v>2</v>
      </c>
      <c r="D6" s="7">
        <v>13</v>
      </c>
      <c r="E6" s="7">
        <v>24</v>
      </c>
      <c r="F6" s="7">
        <v>30</v>
      </c>
      <c r="G6" s="7">
        <v>77</v>
      </c>
      <c r="H6" s="7">
        <v>2</v>
      </c>
      <c r="I6" s="7">
        <v>2</v>
      </c>
      <c r="J6" s="7">
        <v>11</v>
      </c>
      <c r="K6" s="7">
        <v>22</v>
      </c>
      <c r="L6" s="7">
        <v>36</v>
      </c>
      <c r="M6" s="7">
        <v>73</v>
      </c>
      <c r="N6" s="7">
        <v>10</v>
      </c>
      <c r="O6" s="7">
        <v>4</v>
      </c>
      <c r="P6" s="7">
        <v>24</v>
      </c>
      <c r="Q6" s="7">
        <v>46</v>
      </c>
      <c r="R6" s="7">
        <v>66</v>
      </c>
      <c r="S6" s="7">
        <v>150</v>
      </c>
    </row>
    <row r="7" spans="1:19" ht="15">
      <c r="A7" s="4" t="s">
        <v>13</v>
      </c>
      <c r="B7" s="5">
        <v>2</v>
      </c>
      <c r="C7" s="5">
        <v>2</v>
      </c>
      <c r="D7" s="5">
        <v>3</v>
      </c>
      <c r="E7" s="5">
        <v>6</v>
      </c>
      <c r="F7" s="5">
        <v>18</v>
      </c>
      <c r="G7" s="5">
        <v>31</v>
      </c>
      <c r="H7" s="5">
        <v>2</v>
      </c>
      <c r="I7" s="5">
        <v>1</v>
      </c>
      <c r="J7" s="5">
        <v>4</v>
      </c>
      <c r="K7" s="5">
        <v>12</v>
      </c>
      <c r="L7" s="5">
        <v>28</v>
      </c>
      <c r="M7" s="5">
        <v>47</v>
      </c>
      <c r="N7" s="5">
        <v>4</v>
      </c>
      <c r="O7" s="5">
        <v>3</v>
      </c>
      <c r="P7" s="5">
        <v>7</v>
      </c>
      <c r="Q7" s="5">
        <v>18</v>
      </c>
      <c r="R7" s="5">
        <v>46</v>
      </c>
      <c r="S7" s="5">
        <v>78</v>
      </c>
    </row>
    <row r="8" spans="1:19" ht="15">
      <c r="A8" s="6" t="s">
        <v>14</v>
      </c>
      <c r="B8" s="7">
        <v>1</v>
      </c>
      <c r="C8" s="7">
        <v>1</v>
      </c>
      <c r="D8" s="7">
        <v>5</v>
      </c>
      <c r="E8" s="7">
        <v>4</v>
      </c>
      <c r="F8" s="7">
        <v>12</v>
      </c>
      <c r="G8" s="7">
        <v>23</v>
      </c>
      <c r="H8" s="7">
        <v>0</v>
      </c>
      <c r="I8" s="7">
        <v>2</v>
      </c>
      <c r="J8" s="7">
        <v>6</v>
      </c>
      <c r="K8" s="7">
        <v>15</v>
      </c>
      <c r="L8" s="7">
        <v>20</v>
      </c>
      <c r="M8" s="7">
        <v>43</v>
      </c>
      <c r="N8" s="7">
        <v>1</v>
      </c>
      <c r="O8" s="7">
        <v>3</v>
      </c>
      <c r="P8" s="7">
        <v>11</v>
      </c>
      <c r="Q8" s="7">
        <v>19</v>
      </c>
      <c r="R8" s="7">
        <v>32</v>
      </c>
      <c r="S8" s="7">
        <v>66</v>
      </c>
    </row>
    <row r="9" spans="1:19" ht="15">
      <c r="A9" s="4" t="s">
        <v>15</v>
      </c>
      <c r="B9" s="5">
        <v>3</v>
      </c>
      <c r="C9" s="5">
        <v>7</v>
      </c>
      <c r="D9" s="5">
        <v>4</v>
      </c>
      <c r="E9" s="5">
        <v>10</v>
      </c>
      <c r="F9" s="5">
        <v>25</v>
      </c>
      <c r="G9" s="5">
        <v>49</v>
      </c>
      <c r="H9" s="5">
        <v>2</v>
      </c>
      <c r="I9" s="5">
        <v>3</v>
      </c>
      <c r="J9" s="5">
        <v>8</v>
      </c>
      <c r="K9" s="5">
        <v>17</v>
      </c>
      <c r="L9" s="5">
        <v>24</v>
      </c>
      <c r="M9" s="5">
        <v>54</v>
      </c>
      <c r="N9" s="5">
        <v>5</v>
      </c>
      <c r="O9" s="5">
        <v>10</v>
      </c>
      <c r="P9" s="5">
        <v>12</v>
      </c>
      <c r="Q9" s="5">
        <v>27</v>
      </c>
      <c r="R9" s="5">
        <v>49</v>
      </c>
      <c r="S9" s="5">
        <v>103</v>
      </c>
    </row>
    <row r="10" spans="1:19" ht="15">
      <c r="A10" s="6" t="s">
        <v>16</v>
      </c>
      <c r="B10" s="7">
        <v>3</v>
      </c>
      <c r="C10" s="7">
        <v>9</v>
      </c>
      <c r="D10" s="7">
        <v>6</v>
      </c>
      <c r="E10" s="7">
        <v>22</v>
      </c>
      <c r="F10" s="7">
        <v>22</v>
      </c>
      <c r="G10" s="7">
        <v>62</v>
      </c>
      <c r="H10" s="7">
        <v>3</v>
      </c>
      <c r="I10" s="7">
        <v>4</v>
      </c>
      <c r="J10" s="7">
        <v>18</v>
      </c>
      <c r="K10" s="7">
        <v>18</v>
      </c>
      <c r="L10" s="7">
        <v>33</v>
      </c>
      <c r="M10" s="7">
        <v>76</v>
      </c>
      <c r="N10" s="7">
        <v>6</v>
      </c>
      <c r="O10" s="7">
        <v>13</v>
      </c>
      <c r="P10" s="7">
        <v>24</v>
      </c>
      <c r="Q10" s="7">
        <v>40</v>
      </c>
      <c r="R10" s="7">
        <v>55</v>
      </c>
      <c r="S10" s="7">
        <v>138</v>
      </c>
    </row>
    <row r="11" spans="1:19" ht="15">
      <c r="A11" s="4" t="s">
        <v>17</v>
      </c>
      <c r="B11" s="5">
        <v>2</v>
      </c>
      <c r="C11" s="5">
        <v>4</v>
      </c>
      <c r="D11" s="5">
        <v>5</v>
      </c>
      <c r="E11" s="5">
        <v>8</v>
      </c>
      <c r="F11" s="5">
        <v>41</v>
      </c>
      <c r="G11" s="5">
        <v>60</v>
      </c>
      <c r="H11" s="5">
        <v>2</v>
      </c>
      <c r="I11" s="5">
        <v>0</v>
      </c>
      <c r="J11" s="5">
        <v>9</v>
      </c>
      <c r="K11" s="5">
        <v>17</v>
      </c>
      <c r="L11" s="5">
        <v>34</v>
      </c>
      <c r="M11" s="5">
        <v>62</v>
      </c>
      <c r="N11" s="5">
        <v>4</v>
      </c>
      <c r="O11" s="5">
        <v>4</v>
      </c>
      <c r="P11" s="5">
        <v>14</v>
      </c>
      <c r="Q11" s="5">
        <v>25</v>
      </c>
      <c r="R11" s="5">
        <v>75</v>
      </c>
      <c r="S11" s="5">
        <v>122</v>
      </c>
    </row>
    <row r="12" spans="1:19" ht="15">
      <c r="A12" s="6" t="s">
        <v>18</v>
      </c>
      <c r="B12" s="7">
        <v>2</v>
      </c>
      <c r="C12" s="7">
        <v>5</v>
      </c>
      <c r="D12" s="7">
        <v>10</v>
      </c>
      <c r="E12" s="7">
        <v>12</v>
      </c>
      <c r="F12" s="7">
        <v>62</v>
      </c>
      <c r="G12" s="7">
        <v>91</v>
      </c>
      <c r="H12" s="7">
        <v>3</v>
      </c>
      <c r="I12" s="7">
        <v>4</v>
      </c>
      <c r="J12" s="7">
        <v>10</v>
      </c>
      <c r="K12" s="7">
        <v>25</v>
      </c>
      <c r="L12" s="7">
        <v>58</v>
      </c>
      <c r="M12" s="7">
        <v>100</v>
      </c>
      <c r="N12" s="7">
        <v>5</v>
      </c>
      <c r="O12" s="7">
        <v>9</v>
      </c>
      <c r="P12" s="7">
        <v>20</v>
      </c>
      <c r="Q12" s="7">
        <v>37</v>
      </c>
      <c r="R12" s="7">
        <v>120</v>
      </c>
      <c r="S12" s="7">
        <v>191</v>
      </c>
    </row>
    <row r="13" spans="1:19" ht="15">
      <c r="A13" s="4" t="s">
        <v>19</v>
      </c>
      <c r="B13" s="5">
        <v>2</v>
      </c>
      <c r="C13" s="5">
        <v>2</v>
      </c>
      <c r="D13" s="5">
        <v>4</v>
      </c>
      <c r="E13" s="5">
        <v>7</v>
      </c>
      <c r="F13" s="5">
        <v>16</v>
      </c>
      <c r="G13" s="5">
        <v>31</v>
      </c>
      <c r="H13" s="5">
        <v>0</v>
      </c>
      <c r="I13" s="5">
        <v>1</v>
      </c>
      <c r="J13" s="5">
        <v>3</v>
      </c>
      <c r="K13" s="5">
        <v>5</v>
      </c>
      <c r="L13" s="5">
        <v>24</v>
      </c>
      <c r="M13" s="5">
        <v>33</v>
      </c>
      <c r="N13" s="5">
        <v>2</v>
      </c>
      <c r="O13" s="5">
        <v>3</v>
      </c>
      <c r="P13" s="5">
        <v>7</v>
      </c>
      <c r="Q13" s="5">
        <v>12</v>
      </c>
      <c r="R13" s="5">
        <v>40</v>
      </c>
      <c r="S13" s="5">
        <v>64</v>
      </c>
    </row>
    <row r="14" spans="1:19" ht="15.75" thickBot="1">
      <c r="A14" s="6" t="s">
        <v>20</v>
      </c>
      <c r="B14" s="7">
        <v>1</v>
      </c>
      <c r="C14" s="7">
        <v>2</v>
      </c>
      <c r="D14" s="7">
        <v>3</v>
      </c>
      <c r="E14" s="7">
        <v>2</v>
      </c>
      <c r="F14" s="7">
        <v>7</v>
      </c>
      <c r="G14" s="7">
        <v>15</v>
      </c>
      <c r="H14" s="7">
        <v>0</v>
      </c>
      <c r="I14" s="7">
        <v>2</v>
      </c>
      <c r="J14" s="7">
        <v>3</v>
      </c>
      <c r="K14" s="7">
        <v>6</v>
      </c>
      <c r="L14" s="7">
        <v>12</v>
      </c>
      <c r="M14" s="7">
        <v>23</v>
      </c>
      <c r="N14" s="7">
        <v>1</v>
      </c>
      <c r="O14" s="7">
        <v>4</v>
      </c>
      <c r="P14" s="7">
        <v>6</v>
      </c>
      <c r="Q14" s="7">
        <v>8</v>
      </c>
      <c r="R14" s="7">
        <v>19</v>
      </c>
      <c r="S14" s="7">
        <v>38</v>
      </c>
    </row>
    <row r="15" spans="1:19" ht="16.5" thickTop="1" thickBot="1">
      <c r="A15" s="8" t="s">
        <v>4</v>
      </c>
      <c r="B15" s="8">
        <v>28</v>
      </c>
      <c r="C15" s="8">
        <v>41</v>
      </c>
      <c r="D15" s="8">
        <v>57</v>
      </c>
      <c r="E15" s="8">
        <v>112</v>
      </c>
      <c r="F15" s="8">
        <v>267</v>
      </c>
      <c r="G15" s="8">
        <v>505</v>
      </c>
      <c r="H15" s="8">
        <v>17</v>
      </c>
      <c r="I15" s="8">
        <v>26</v>
      </c>
      <c r="J15" s="8">
        <v>79</v>
      </c>
      <c r="K15" s="8">
        <v>158</v>
      </c>
      <c r="L15" s="8">
        <v>303</v>
      </c>
      <c r="M15" s="8">
        <v>583</v>
      </c>
      <c r="N15" s="8">
        <v>45</v>
      </c>
      <c r="O15" s="8">
        <v>67</v>
      </c>
      <c r="P15" s="8">
        <v>136</v>
      </c>
      <c r="Q15" s="8">
        <v>270</v>
      </c>
      <c r="R15" s="8">
        <v>570</v>
      </c>
      <c r="S15" s="8">
        <v>1088</v>
      </c>
    </row>
    <row r="16" spans="1:19" ht="15.75" thickTop="1"/>
    <row r="17" spans="1:1" ht="15" hidden="1">
      <c r="A17" s="9"/>
    </row>
    <row r="18" spans="1:1" ht="15" hidden="1"/>
    <row r="19" spans="1:1" ht="15" hidden="1"/>
    <row r="20" spans="1:1" ht="15" hidden="1"/>
    <row r="21" spans="1:1" ht="15" hidden="1"/>
    <row r="22" spans="1:1" ht="15" hidden="1"/>
    <row r="23" spans="1:1" ht="15" hidden="1"/>
    <row r="24" spans="1:1" ht="15" hidden="1"/>
    <row r="25" spans="1:1" ht="15" hidden="1"/>
    <row r="26" spans="1:1" ht="15" hidden="1"/>
    <row r="27" spans="1:1" ht="15" hidden="1"/>
    <row r="28" spans="1:1" ht="15" hidden="1"/>
    <row r="29" spans="1:1" ht="15" hidden="1"/>
    <row r="30" spans="1:1" ht="15" hidden="1"/>
    <row r="31" spans="1:1" ht="15" hidden="1"/>
    <row r="32" spans="1: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spans="2:12" ht="15" hidden="1"/>
    <row r="50" spans="2:12" ht="15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abSelected="1" workbookViewId="0">
      <selection activeCell="B5" sqref="B5:S15"/>
    </sheetView>
  </sheetViews>
  <sheetFormatPr defaultColWidth="0" defaultRowHeight="0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20"/>
      <c r="B3" s="22" t="s">
        <v>2</v>
      </c>
      <c r="C3" s="22"/>
      <c r="D3" s="22"/>
      <c r="E3" s="22"/>
      <c r="F3" s="22"/>
      <c r="G3" s="20"/>
      <c r="H3" s="22" t="s">
        <v>3</v>
      </c>
      <c r="I3" s="22"/>
      <c r="J3" s="22"/>
      <c r="K3" s="22"/>
      <c r="L3" s="22"/>
      <c r="M3" s="20"/>
      <c r="N3" s="22" t="s">
        <v>4</v>
      </c>
      <c r="O3" s="22"/>
      <c r="P3" s="22"/>
      <c r="Q3" s="22"/>
      <c r="R3" s="22"/>
      <c r="S3" s="20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 ht="15">
      <c r="A5" s="4" t="s">
        <v>11</v>
      </c>
      <c r="B5" s="5">
        <f>[1]data!C26</f>
        <v>2</v>
      </c>
      <c r="C5" s="5">
        <f>[1]data!D26</f>
        <v>2</v>
      </c>
      <c r="D5" s="5">
        <f>[1]data!E26</f>
        <v>3</v>
      </c>
      <c r="E5" s="5">
        <f>[1]data!F26</f>
        <v>12</v>
      </c>
      <c r="F5" s="5">
        <f>[1]data!G26</f>
        <v>29</v>
      </c>
      <c r="G5" s="5">
        <f>SUM(B5:F5)</f>
        <v>48</v>
      </c>
      <c r="H5" s="5">
        <f>[1]data!C36</f>
        <v>4</v>
      </c>
      <c r="I5" s="5">
        <f>[1]data!D36</f>
        <v>6</v>
      </c>
      <c r="J5" s="5">
        <f>[1]data!E36</f>
        <v>10</v>
      </c>
      <c r="K5" s="5">
        <f>[1]data!F36</f>
        <v>18</v>
      </c>
      <c r="L5" s="5">
        <f>[1]data!G36</f>
        <v>19</v>
      </c>
      <c r="M5" s="5">
        <f t="shared" ref="M5:M14" si="0">SUM(H5:L5)</f>
        <v>57</v>
      </c>
      <c r="N5" s="5">
        <f>B5+H5</f>
        <v>6</v>
      </c>
      <c r="O5" s="5">
        <f t="shared" ref="O5:S15" si="1">C5+I5</f>
        <v>8</v>
      </c>
      <c r="P5" s="5">
        <f t="shared" si="1"/>
        <v>13</v>
      </c>
      <c r="Q5" s="5">
        <f t="shared" si="1"/>
        <v>30</v>
      </c>
      <c r="R5" s="5">
        <f t="shared" si="1"/>
        <v>48</v>
      </c>
      <c r="S5" s="5">
        <f t="shared" si="1"/>
        <v>105</v>
      </c>
    </row>
    <row r="6" spans="1:19" ht="15">
      <c r="A6" s="6" t="s">
        <v>12</v>
      </c>
      <c r="B6" s="7">
        <f>[1]data!C27</f>
        <v>1</v>
      </c>
      <c r="C6" s="7">
        <f>[1]data!D27</f>
        <v>5</v>
      </c>
      <c r="D6" s="7">
        <f>[1]data!E27</f>
        <v>2</v>
      </c>
      <c r="E6" s="7">
        <f>[1]data!F27</f>
        <v>11</v>
      </c>
      <c r="F6" s="7">
        <f>[1]data!G27</f>
        <v>26</v>
      </c>
      <c r="G6" s="7">
        <f t="shared" ref="G6:G14" si="2">SUM(B6:F6)</f>
        <v>45</v>
      </c>
      <c r="H6" s="7">
        <f>[1]data!C37</f>
        <v>2</v>
      </c>
      <c r="I6" s="7">
        <f>[1]data!D37</f>
        <v>1</v>
      </c>
      <c r="J6" s="7">
        <f>[1]data!E37</f>
        <v>7</v>
      </c>
      <c r="K6" s="7">
        <f>[1]data!F37</f>
        <v>14</v>
      </c>
      <c r="L6" s="7">
        <f>[1]data!G37</f>
        <v>23</v>
      </c>
      <c r="M6" s="7">
        <f t="shared" si="0"/>
        <v>47</v>
      </c>
      <c r="N6" s="7">
        <f t="shared" ref="N6:N15" si="3">B6+H6</f>
        <v>3</v>
      </c>
      <c r="O6" s="7">
        <f t="shared" si="1"/>
        <v>6</v>
      </c>
      <c r="P6" s="7">
        <f t="shared" si="1"/>
        <v>9</v>
      </c>
      <c r="Q6" s="7">
        <f t="shared" si="1"/>
        <v>25</v>
      </c>
      <c r="R6" s="7">
        <f t="shared" si="1"/>
        <v>49</v>
      </c>
      <c r="S6" s="7">
        <f t="shared" si="1"/>
        <v>92</v>
      </c>
    </row>
    <row r="7" spans="1:19" ht="15">
      <c r="A7" s="4" t="s">
        <v>13</v>
      </c>
      <c r="B7" s="5">
        <f>[1]data!C28</f>
        <v>0</v>
      </c>
      <c r="C7" s="5">
        <f>[1]data!D28</f>
        <v>3</v>
      </c>
      <c r="D7" s="5">
        <f>[1]data!E28</f>
        <v>2</v>
      </c>
      <c r="E7" s="5">
        <f>[1]data!F28</f>
        <v>5</v>
      </c>
      <c r="F7" s="5">
        <f>[1]data!G28</f>
        <v>11</v>
      </c>
      <c r="G7" s="5">
        <f t="shared" si="2"/>
        <v>21</v>
      </c>
      <c r="H7" s="5">
        <f>[1]data!C38</f>
        <v>2</v>
      </c>
      <c r="I7" s="5">
        <f>[1]data!D38</f>
        <v>3</v>
      </c>
      <c r="J7" s="5">
        <f>[1]data!E38</f>
        <v>4</v>
      </c>
      <c r="K7" s="5">
        <f>[1]data!F38</f>
        <v>8</v>
      </c>
      <c r="L7" s="5">
        <f>[1]data!G38</f>
        <v>15</v>
      </c>
      <c r="M7" s="5">
        <f t="shared" si="0"/>
        <v>32</v>
      </c>
      <c r="N7" s="5">
        <f t="shared" si="3"/>
        <v>2</v>
      </c>
      <c r="O7" s="5">
        <f t="shared" si="1"/>
        <v>6</v>
      </c>
      <c r="P7" s="5">
        <f t="shared" si="1"/>
        <v>6</v>
      </c>
      <c r="Q7" s="5">
        <f t="shared" si="1"/>
        <v>13</v>
      </c>
      <c r="R7" s="5">
        <f t="shared" si="1"/>
        <v>26</v>
      </c>
      <c r="S7" s="5">
        <f t="shared" si="1"/>
        <v>53</v>
      </c>
    </row>
    <row r="8" spans="1:19" ht="15">
      <c r="A8" s="6" t="s">
        <v>14</v>
      </c>
      <c r="B8" s="7">
        <f>[1]data!C29</f>
        <v>2</v>
      </c>
      <c r="C8" s="7">
        <f>[1]data!D29</f>
        <v>1</v>
      </c>
      <c r="D8" s="7">
        <f>[1]data!E29</f>
        <v>1</v>
      </c>
      <c r="E8" s="7">
        <f>[1]data!F29</f>
        <v>8</v>
      </c>
      <c r="F8" s="7">
        <f>[1]data!G29</f>
        <v>9</v>
      </c>
      <c r="G8" s="7">
        <f t="shared" si="2"/>
        <v>21</v>
      </c>
      <c r="H8" s="7">
        <f>[1]data!C39</f>
        <v>2</v>
      </c>
      <c r="I8" s="7">
        <f>[1]data!D39</f>
        <v>0</v>
      </c>
      <c r="J8" s="7">
        <f>[1]data!E39</f>
        <v>5</v>
      </c>
      <c r="K8" s="7">
        <f>[1]data!F39</f>
        <v>8</v>
      </c>
      <c r="L8" s="7">
        <f>[1]data!G39</f>
        <v>13</v>
      </c>
      <c r="M8" s="7">
        <f t="shared" si="0"/>
        <v>28</v>
      </c>
      <c r="N8" s="7">
        <f t="shared" si="3"/>
        <v>4</v>
      </c>
      <c r="O8" s="7">
        <f t="shared" si="1"/>
        <v>1</v>
      </c>
      <c r="P8" s="7">
        <f t="shared" si="1"/>
        <v>6</v>
      </c>
      <c r="Q8" s="7">
        <f t="shared" si="1"/>
        <v>16</v>
      </c>
      <c r="R8" s="7">
        <f t="shared" si="1"/>
        <v>22</v>
      </c>
      <c r="S8" s="7">
        <f t="shared" si="1"/>
        <v>49</v>
      </c>
    </row>
    <row r="9" spans="1:19" ht="15">
      <c r="A9" s="4" t="s">
        <v>15</v>
      </c>
      <c r="B9" s="5">
        <f>[1]data!C30</f>
        <v>2</v>
      </c>
      <c r="C9" s="5">
        <f>[1]data!D30</f>
        <v>3</v>
      </c>
      <c r="D9" s="5">
        <f>[1]data!E30</f>
        <v>4</v>
      </c>
      <c r="E9" s="5">
        <f>[1]data!F30</f>
        <v>11</v>
      </c>
      <c r="F9" s="5">
        <f>[1]data!G30</f>
        <v>12</v>
      </c>
      <c r="G9" s="5">
        <f t="shared" si="2"/>
        <v>32</v>
      </c>
      <c r="H9" s="5">
        <f>[1]data!C40</f>
        <v>4</v>
      </c>
      <c r="I9" s="5">
        <f>[1]data!D40</f>
        <v>5</v>
      </c>
      <c r="J9" s="5">
        <f>[1]data!E40</f>
        <v>10</v>
      </c>
      <c r="K9" s="5">
        <f>[1]data!F40</f>
        <v>14</v>
      </c>
      <c r="L9" s="5">
        <f>[1]data!G40</f>
        <v>24</v>
      </c>
      <c r="M9" s="5">
        <f t="shared" si="0"/>
        <v>57</v>
      </c>
      <c r="N9" s="5">
        <f t="shared" si="3"/>
        <v>6</v>
      </c>
      <c r="O9" s="5">
        <f t="shared" si="1"/>
        <v>8</v>
      </c>
      <c r="P9" s="5">
        <f t="shared" si="1"/>
        <v>14</v>
      </c>
      <c r="Q9" s="5">
        <f t="shared" si="1"/>
        <v>25</v>
      </c>
      <c r="R9" s="5">
        <f t="shared" si="1"/>
        <v>36</v>
      </c>
      <c r="S9" s="5">
        <f t="shared" si="1"/>
        <v>89</v>
      </c>
    </row>
    <row r="10" spans="1:19" ht="15">
      <c r="A10" s="6" t="s">
        <v>16</v>
      </c>
      <c r="B10" s="7">
        <f>[1]data!C31</f>
        <v>8</v>
      </c>
      <c r="C10" s="7">
        <f>[1]data!D31</f>
        <v>2</v>
      </c>
      <c r="D10" s="7">
        <f>[1]data!E31</f>
        <v>5</v>
      </c>
      <c r="E10" s="7">
        <f>[1]data!F31</f>
        <v>12</v>
      </c>
      <c r="F10" s="7">
        <f>[1]data!G31</f>
        <v>14</v>
      </c>
      <c r="G10" s="7">
        <f t="shared" si="2"/>
        <v>41</v>
      </c>
      <c r="H10" s="7">
        <f>[1]data!C41</f>
        <v>3</v>
      </c>
      <c r="I10" s="7">
        <f>[1]data!D41</f>
        <v>3</v>
      </c>
      <c r="J10" s="7">
        <f>[1]data!E41</f>
        <v>7</v>
      </c>
      <c r="K10" s="7">
        <f>[1]data!F41</f>
        <v>26</v>
      </c>
      <c r="L10" s="7">
        <f>[1]data!G41</f>
        <v>30</v>
      </c>
      <c r="M10" s="7">
        <f t="shared" si="0"/>
        <v>69</v>
      </c>
      <c r="N10" s="7">
        <f t="shared" si="3"/>
        <v>11</v>
      </c>
      <c r="O10" s="7">
        <f t="shared" si="1"/>
        <v>5</v>
      </c>
      <c r="P10" s="7">
        <f t="shared" si="1"/>
        <v>12</v>
      </c>
      <c r="Q10" s="7">
        <f t="shared" si="1"/>
        <v>38</v>
      </c>
      <c r="R10" s="7">
        <f t="shared" si="1"/>
        <v>44</v>
      </c>
      <c r="S10" s="7">
        <f t="shared" si="1"/>
        <v>110</v>
      </c>
    </row>
    <row r="11" spans="1:19" ht="15">
      <c r="A11" s="4" t="s">
        <v>17</v>
      </c>
      <c r="B11" s="5">
        <f>[1]data!C32</f>
        <v>1</v>
      </c>
      <c r="C11" s="5">
        <f>[1]data!D32</f>
        <v>3</v>
      </c>
      <c r="D11" s="5">
        <f>[1]data!E32</f>
        <v>6</v>
      </c>
      <c r="E11" s="5">
        <f>[1]data!F32</f>
        <v>5</v>
      </c>
      <c r="F11" s="5">
        <f>[1]data!G32</f>
        <v>15</v>
      </c>
      <c r="G11" s="5">
        <f t="shared" si="2"/>
        <v>30</v>
      </c>
      <c r="H11" s="5">
        <f>[1]data!C42</f>
        <v>0</v>
      </c>
      <c r="I11" s="5">
        <f>[1]data!D42</f>
        <v>3</v>
      </c>
      <c r="J11" s="5">
        <f>[1]data!E42</f>
        <v>4</v>
      </c>
      <c r="K11" s="5">
        <f>[1]data!F42</f>
        <v>13</v>
      </c>
      <c r="L11" s="5">
        <f>[1]data!G42</f>
        <v>21</v>
      </c>
      <c r="M11" s="5">
        <f t="shared" si="0"/>
        <v>41</v>
      </c>
      <c r="N11" s="5">
        <f t="shared" si="3"/>
        <v>1</v>
      </c>
      <c r="O11" s="5">
        <f t="shared" si="1"/>
        <v>6</v>
      </c>
      <c r="P11" s="5">
        <f t="shared" si="1"/>
        <v>10</v>
      </c>
      <c r="Q11" s="5">
        <f t="shared" si="1"/>
        <v>18</v>
      </c>
      <c r="R11" s="5">
        <f t="shared" si="1"/>
        <v>36</v>
      </c>
      <c r="S11" s="5">
        <f t="shared" si="1"/>
        <v>71</v>
      </c>
    </row>
    <row r="12" spans="1:19" ht="15">
      <c r="A12" s="6" t="s">
        <v>18</v>
      </c>
      <c r="B12" s="7">
        <f>[1]data!C33</f>
        <v>2</v>
      </c>
      <c r="C12" s="7">
        <f>[1]data!D33</f>
        <v>4</v>
      </c>
      <c r="D12" s="7">
        <f>[1]data!E33</f>
        <v>5</v>
      </c>
      <c r="E12" s="7">
        <f>[1]data!F33</f>
        <v>24</v>
      </c>
      <c r="F12" s="7">
        <f>[1]data!G33</f>
        <v>29</v>
      </c>
      <c r="G12" s="7">
        <f t="shared" si="2"/>
        <v>64</v>
      </c>
      <c r="H12" s="7">
        <f>[1]data!C43</f>
        <v>0</v>
      </c>
      <c r="I12" s="7">
        <f>[1]data!D43</f>
        <v>2</v>
      </c>
      <c r="J12" s="7">
        <f>[1]data!E43</f>
        <v>4</v>
      </c>
      <c r="K12" s="7">
        <f>[1]data!F43</f>
        <v>27</v>
      </c>
      <c r="L12" s="7">
        <f>[1]data!G43</f>
        <v>35</v>
      </c>
      <c r="M12" s="7">
        <f t="shared" si="0"/>
        <v>68</v>
      </c>
      <c r="N12" s="7">
        <f t="shared" si="3"/>
        <v>2</v>
      </c>
      <c r="O12" s="7">
        <f t="shared" si="1"/>
        <v>6</v>
      </c>
      <c r="P12" s="7">
        <f t="shared" si="1"/>
        <v>9</v>
      </c>
      <c r="Q12" s="7">
        <f t="shared" si="1"/>
        <v>51</v>
      </c>
      <c r="R12" s="7">
        <f t="shared" si="1"/>
        <v>64</v>
      </c>
      <c r="S12" s="7">
        <f t="shared" si="1"/>
        <v>132</v>
      </c>
    </row>
    <row r="13" spans="1:19" ht="15">
      <c r="A13" s="4" t="s">
        <v>19</v>
      </c>
      <c r="B13" s="5">
        <f>[1]data!C34</f>
        <v>1</v>
      </c>
      <c r="C13" s="5">
        <f>[1]data!D34</f>
        <v>4</v>
      </c>
      <c r="D13" s="5">
        <f>[1]data!E34</f>
        <v>2</v>
      </c>
      <c r="E13" s="5">
        <f>[1]data!F34</f>
        <v>6</v>
      </c>
      <c r="F13" s="5">
        <f>[1]data!G34</f>
        <v>15</v>
      </c>
      <c r="G13" s="5">
        <f t="shared" si="2"/>
        <v>28</v>
      </c>
      <c r="H13" s="5">
        <f>[1]data!C44</f>
        <v>0</v>
      </c>
      <c r="I13" s="5">
        <f>[1]data!D44</f>
        <v>4</v>
      </c>
      <c r="J13" s="5">
        <f>[1]data!E44</f>
        <v>5</v>
      </c>
      <c r="K13" s="5">
        <f>[1]data!F44</f>
        <v>8</v>
      </c>
      <c r="L13" s="5">
        <f>[1]data!G44</f>
        <v>16</v>
      </c>
      <c r="M13" s="5">
        <f t="shared" si="0"/>
        <v>33</v>
      </c>
      <c r="N13" s="5">
        <f t="shared" si="3"/>
        <v>1</v>
      </c>
      <c r="O13" s="5">
        <f t="shared" si="1"/>
        <v>8</v>
      </c>
      <c r="P13" s="5">
        <f t="shared" si="1"/>
        <v>7</v>
      </c>
      <c r="Q13" s="5">
        <f t="shared" si="1"/>
        <v>14</v>
      </c>
      <c r="R13" s="5">
        <f t="shared" si="1"/>
        <v>31</v>
      </c>
      <c r="S13" s="5">
        <f t="shared" si="1"/>
        <v>61</v>
      </c>
    </row>
    <row r="14" spans="1:19" ht="15.75" thickBot="1">
      <c r="A14" s="6" t="s">
        <v>20</v>
      </c>
      <c r="B14" s="7">
        <f>[1]data!C35</f>
        <v>1</v>
      </c>
      <c r="C14" s="7">
        <f>[1]data!D35</f>
        <v>2</v>
      </c>
      <c r="D14" s="7">
        <f>[1]data!E35</f>
        <v>1</v>
      </c>
      <c r="E14" s="7">
        <f>[1]data!F35</f>
        <v>2</v>
      </c>
      <c r="F14" s="7">
        <f>[1]data!G35</f>
        <v>7</v>
      </c>
      <c r="G14" s="7">
        <f t="shared" si="2"/>
        <v>13</v>
      </c>
      <c r="H14" s="7">
        <f>[1]data!C45</f>
        <v>4</v>
      </c>
      <c r="I14" s="7">
        <f>[1]data!D45</f>
        <v>0</v>
      </c>
      <c r="J14" s="7">
        <f>[1]data!E45</f>
        <v>5</v>
      </c>
      <c r="K14" s="7">
        <f>[1]data!F45</f>
        <v>7</v>
      </c>
      <c r="L14" s="7">
        <f>[1]data!G45</f>
        <v>10</v>
      </c>
      <c r="M14" s="7">
        <f t="shared" si="0"/>
        <v>26</v>
      </c>
      <c r="N14" s="7">
        <f t="shared" si="3"/>
        <v>5</v>
      </c>
      <c r="O14" s="7">
        <f t="shared" si="1"/>
        <v>2</v>
      </c>
      <c r="P14" s="7">
        <f t="shared" si="1"/>
        <v>6</v>
      </c>
      <c r="Q14" s="7">
        <f t="shared" si="1"/>
        <v>9</v>
      </c>
      <c r="R14" s="7">
        <f t="shared" si="1"/>
        <v>17</v>
      </c>
      <c r="S14" s="7">
        <f t="shared" si="1"/>
        <v>39</v>
      </c>
    </row>
    <row r="15" spans="1:19" ht="16.5" thickTop="1" thickBot="1">
      <c r="A15" s="8" t="s">
        <v>4</v>
      </c>
      <c r="B15" s="8">
        <f>SUM(B5:B14)</f>
        <v>20</v>
      </c>
      <c r="C15" s="8">
        <f t="shared" ref="C15:M15" si="4">SUM(C5:C14)</f>
        <v>29</v>
      </c>
      <c r="D15" s="8">
        <f t="shared" si="4"/>
        <v>31</v>
      </c>
      <c r="E15" s="8">
        <f t="shared" si="4"/>
        <v>96</v>
      </c>
      <c r="F15" s="8">
        <f t="shared" si="4"/>
        <v>167</v>
      </c>
      <c r="G15" s="8">
        <f t="shared" si="4"/>
        <v>343</v>
      </c>
      <c r="H15" s="8">
        <f t="shared" si="4"/>
        <v>21</v>
      </c>
      <c r="I15" s="8">
        <f t="shared" si="4"/>
        <v>27</v>
      </c>
      <c r="J15" s="8">
        <f t="shared" si="4"/>
        <v>61</v>
      </c>
      <c r="K15" s="8">
        <f t="shared" si="4"/>
        <v>143</v>
      </c>
      <c r="L15" s="8">
        <f t="shared" si="4"/>
        <v>206</v>
      </c>
      <c r="M15" s="8">
        <f t="shared" si="4"/>
        <v>458</v>
      </c>
      <c r="N15" s="8">
        <f t="shared" si="3"/>
        <v>41</v>
      </c>
      <c r="O15" s="8">
        <f t="shared" si="1"/>
        <v>56</v>
      </c>
      <c r="P15" s="8">
        <f t="shared" si="1"/>
        <v>92</v>
      </c>
      <c r="Q15" s="8">
        <f t="shared" si="1"/>
        <v>239</v>
      </c>
      <c r="R15" s="8">
        <f t="shared" si="1"/>
        <v>373</v>
      </c>
      <c r="S15" s="8">
        <f>G15+M15</f>
        <v>801</v>
      </c>
    </row>
    <row r="16" spans="1:19" ht="15.75" thickTop="1"/>
    <row r="17" spans="1:1" ht="15" hidden="1">
      <c r="A17" s="9"/>
    </row>
    <row r="18" spans="1:1" ht="15" hidden="1"/>
    <row r="19" spans="1:1" ht="15" hidden="1"/>
    <row r="20" spans="1:1" ht="15" hidden="1"/>
    <row r="21" spans="1:1" ht="15" hidden="1"/>
    <row r="22" spans="1:1" ht="15" hidden="1"/>
    <row r="23" spans="1:1" ht="15" hidden="1"/>
    <row r="24" spans="1:1" ht="15" hidden="1"/>
    <row r="25" spans="1:1" ht="15" hidden="1"/>
    <row r="26" spans="1:1" ht="15" hidden="1"/>
    <row r="27" spans="1:1" ht="15" hidden="1"/>
    <row r="28" spans="1:1" ht="15" hidden="1"/>
    <row r="29" spans="1:1" ht="15" hidden="1"/>
    <row r="30" spans="1:1" ht="15" hidden="1"/>
    <row r="31" spans="1:1" ht="15" hidden="1"/>
    <row r="32" spans="1: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spans="2:12" ht="15" hidden="1"/>
    <row r="50" spans="2:12" ht="15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S5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10"/>
      <c r="B3" s="22" t="s">
        <v>2</v>
      </c>
      <c r="C3" s="22"/>
      <c r="D3" s="22"/>
      <c r="E3" s="22"/>
      <c r="F3" s="22"/>
      <c r="G3" s="10"/>
      <c r="H3" s="22" t="s">
        <v>3</v>
      </c>
      <c r="I3" s="22"/>
      <c r="J3" s="22"/>
      <c r="K3" s="22"/>
      <c r="L3" s="22"/>
      <c r="M3" s="10"/>
      <c r="N3" s="22" t="s">
        <v>4</v>
      </c>
      <c r="O3" s="22"/>
      <c r="P3" s="22"/>
      <c r="Q3" s="22"/>
      <c r="R3" s="22"/>
      <c r="S3" s="10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 ht="15">
      <c r="A5" s="4" t="s">
        <v>11</v>
      </c>
      <c r="B5" s="5">
        <v>10</v>
      </c>
      <c r="C5" s="5">
        <v>13</v>
      </c>
      <c r="D5" s="5">
        <v>18</v>
      </c>
      <c r="E5" s="5">
        <v>29</v>
      </c>
      <c r="F5" s="5">
        <v>65</v>
      </c>
      <c r="G5" s="5">
        <v>135</v>
      </c>
      <c r="H5" s="5">
        <v>2</v>
      </c>
      <c r="I5" s="5">
        <v>7</v>
      </c>
      <c r="J5" s="5">
        <v>17</v>
      </c>
      <c r="K5" s="5">
        <v>47</v>
      </c>
      <c r="L5" s="5">
        <v>74</v>
      </c>
      <c r="M5" s="5">
        <v>147</v>
      </c>
      <c r="N5" s="5">
        <v>12</v>
      </c>
      <c r="O5" s="5">
        <v>20</v>
      </c>
      <c r="P5" s="5">
        <v>35</v>
      </c>
      <c r="Q5" s="5">
        <v>76</v>
      </c>
      <c r="R5" s="5">
        <v>139</v>
      </c>
      <c r="S5" s="5">
        <v>282</v>
      </c>
    </row>
    <row r="6" spans="1:19" ht="15">
      <c r="A6" s="6" t="s">
        <v>12</v>
      </c>
      <c r="B6" s="7">
        <v>10</v>
      </c>
      <c r="C6" s="7">
        <v>11</v>
      </c>
      <c r="D6" s="7">
        <v>5</v>
      </c>
      <c r="E6" s="7">
        <v>26</v>
      </c>
      <c r="F6" s="7">
        <v>27</v>
      </c>
      <c r="G6" s="7">
        <v>79</v>
      </c>
      <c r="H6" s="7">
        <v>4</v>
      </c>
      <c r="I6" s="7">
        <v>5</v>
      </c>
      <c r="J6" s="7">
        <v>10</v>
      </c>
      <c r="K6" s="7">
        <v>19</v>
      </c>
      <c r="L6" s="7">
        <v>33</v>
      </c>
      <c r="M6" s="7">
        <v>71</v>
      </c>
      <c r="N6" s="7">
        <v>14</v>
      </c>
      <c r="O6" s="7">
        <v>16</v>
      </c>
      <c r="P6" s="7">
        <v>15</v>
      </c>
      <c r="Q6" s="7">
        <v>45</v>
      </c>
      <c r="R6" s="7">
        <v>60</v>
      </c>
      <c r="S6" s="7">
        <v>150</v>
      </c>
    </row>
    <row r="7" spans="1:19" ht="15">
      <c r="A7" s="4" t="s">
        <v>13</v>
      </c>
      <c r="B7" s="5">
        <v>5</v>
      </c>
      <c r="C7" s="5">
        <v>3</v>
      </c>
      <c r="D7" s="5">
        <v>1</v>
      </c>
      <c r="E7" s="5">
        <v>11</v>
      </c>
      <c r="F7" s="5">
        <v>17</v>
      </c>
      <c r="G7" s="5">
        <v>37</v>
      </c>
      <c r="H7" s="5">
        <v>2</v>
      </c>
      <c r="I7" s="5">
        <v>0</v>
      </c>
      <c r="J7" s="5">
        <v>2</v>
      </c>
      <c r="K7" s="5">
        <v>13</v>
      </c>
      <c r="L7" s="5">
        <v>25</v>
      </c>
      <c r="M7" s="5">
        <v>42</v>
      </c>
      <c r="N7" s="5">
        <v>7</v>
      </c>
      <c r="O7" s="5">
        <v>3</v>
      </c>
      <c r="P7" s="5">
        <v>3</v>
      </c>
      <c r="Q7" s="5">
        <v>24</v>
      </c>
      <c r="R7" s="5">
        <v>42</v>
      </c>
      <c r="S7" s="5">
        <v>79</v>
      </c>
    </row>
    <row r="8" spans="1:19" ht="15">
      <c r="A8" s="6" t="s">
        <v>14</v>
      </c>
      <c r="B8" s="7">
        <v>6</v>
      </c>
      <c r="C8" s="7">
        <v>4</v>
      </c>
      <c r="D8" s="7">
        <v>1</v>
      </c>
      <c r="E8" s="7">
        <v>7</v>
      </c>
      <c r="F8" s="7">
        <v>13</v>
      </c>
      <c r="G8" s="7">
        <v>31</v>
      </c>
      <c r="H8" s="7">
        <v>4</v>
      </c>
      <c r="I8" s="7">
        <v>1</v>
      </c>
      <c r="J8" s="7">
        <v>5</v>
      </c>
      <c r="K8" s="7">
        <v>17</v>
      </c>
      <c r="L8" s="7">
        <v>12</v>
      </c>
      <c r="M8" s="7">
        <v>39</v>
      </c>
      <c r="N8" s="7">
        <v>10</v>
      </c>
      <c r="O8" s="7">
        <v>5</v>
      </c>
      <c r="P8" s="7">
        <v>6</v>
      </c>
      <c r="Q8" s="7">
        <v>24</v>
      </c>
      <c r="R8" s="7">
        <v>25</v>
      </c>
      <c r="S8" s="7">
        <v>70</v>
      </c>
    </row>
    <row r="9" spans="1:19" ht="15">
      <c r="A9" s="4" t="s">
        <v>15</v>
      </c>
      <c r="B9" s="5">
        <v>8</v>
      </c>
      <c r="C9" s="5">
        <v>6</v>
      </c>
      <c r="D9" s="5">
        <v>4</v>
      </c>
      <c r="E9" s="5">
        <v>11</v>
      </c>
      <c r="F9" s="5">
        <v>22</v>
      </c>
      <c r="G9" s="5">
        <v>51</v>
      </c>
      <c r="H9" s="5">
        <v>3</v>
      </c>
      <c r="I9" s="5">
        <v>3</v>
      </c>
      <c r="J9" s="5">
        <v>6</v>
      </c>
      <c r="K9" s="5">
        <v>17</v>
      </c>
      <c r="L9" s="5">
        <v>19</v>
      </c>
      <c r="M9" s="5">
        <v>48</v>
      </c>
      <c r="N9" s="5">
        <v>11</v>
      </c>
      <c r="O9" s="5">
        <v>9</v>
      </c>
      <c r="P9" s="5">
        <v>10</v>
      </c>
      <c r="Q9" s="5">
        <v>28</v>
      </c>
      <c r="R9" s="5">
        <v>41</v>
      </c>
      <c r="S9" s="5">
        <v>99</v>
      </c>
    </row>
    <row r="10" spans="1:19" ht="15">
      <c r="A10" s="6" t="s">
        <v>16</v>
      </c>
      <c r="B10" s="7">
        <v>9</v>
      </c>
      <c r="C10" s="7">
        <v>10</v>
      </c>
      <c r="D10" s="7">
        <v>15</v>
      </c>
      <c r="E10" s="7">
        <v>10</v>
      </c>
      <c r="F10" s="7">
        <v>30</v>
      </c>
      <c r="G10" s="7">
        <v>74</v>
      </c>
      <c r="H10" s="7">
        <v>2</v>
      </c>
      <c r="I10" s="7">
        <v>3</v>
      </c>
      <c r="J10" s="7">
        <v>13</v>
      </c>
      <c r="K10" s="7">
        <v>21</v>
      </c>
      <c r="L10" s="7">
        <v>33</v>
      </c>
      <c r="M10" s="7">
        <v>72</v>
      </c>
      <c r="N10" s="7">
        <v>11</v>
      </c>
      <c r="O10" s="7">
        <v>13</v>
      </c>
      <c r="P10" s="7">
        <v>28</v>
      </c>
      <c r="Q10" s="7">
        <v>31</v>
      </c>
      <c r="R10" s="7">
        <v>63</v>
      </c>
      <c r="S10" s="7">
        <v>146</v>
      </c>
    </row>
    <row r="11" spans="1:19" ht="15">
      <c r="A11" s="4" t="s">
        <v>17</v>
      </c>
      <c r="B11" s="5">
        <v>5</v>
      </c>
      <c r="C11" s="5">
        <v>4</v>
      </c>
      <c r="D11" s="5">
        <v>6</v>
      </c>
      <c r="E11" s="5">
        <v>17</v>
      </c>
      <c r="F11" s="5">
        <v>31</v>
      </c>
      <c r="G11" s="5">
        <v>63</v>
      </c>
      <c r="H11" s="5">
        <v>5</v>
      </c>
      <c r="I11" s="5">
        <v>2</v>
      </c>
      <c r="J11" s="5">
        <v>5</v>
      </c>
      <c r="K11" s="5">
        <v>14</v>
      </c>
      <c r="L11" s="5">
        <v>29</v>
      </c>
      <c r="M11" s="5">
        <v>55</v>
      </c>
      <c r="N11" s="5">
        <v>10</v>
      </c>
      <c r="O11" s="5">
        <v>6</v>
      </c>
      <c r="P11" s="5">
        <v>11</v>
      </c>
      <c r="Q11" s="5">
        <v>31</v>
      </c>
      <c r="R11" s="5">
        <v>60</v>
      </c>
      <c r="S11" s="5">
        <v>118</v>
      </c>
    </row>
    <row r="12" spans="1:19" ht="15">
      <c r="A12" s="6" t="s">
        <v>18</v>
      </c>
      <c r="B12" s="7">
        <v>11</v>
      </c>
      <c r="C12" s="7">
        <v>17</v>
      </c>
      <c r="D12" s="7">
        <v>3</v>
      </c>
      <c r="E12" s="7">
        <v>15</v>
      </c>
      <c r="F12" s="7">
        <v>45</v>
      </c>
      <c r="G12" s="7">
        <v>91</v>
      </c>
      <c r="H12" s="7">
        <v>6</v>
      </c>
      <c r="I12" s="7">
        <v>11</v>
      </c>
      <c r="J12" s="7">
        <v>17</v>
      </c>
      <c r="K12" s="7">
        <v>32</v>
      </c>
      <c r="L12" s="7">
        <v>55</v>
      </c>
      <c r="M12" s="7">
        <v>121</v>
      </c>
      <c r="N12" s="7">
        <v>17</v>
      </c>
      <c r="O12" s="7">
        <v>28</v>
      </c>
      <c r="P12" s="7">
        <v>20</v>
      </c>
      <c r="Q12" s="7">
        <v>47</v>
      </c>
      <c r="R12" s="7">
        <v>100</v>
      </c>
      <c r="S12" s="7">
        <v>212</v>
      </c>
    </row>
    <row r="13" spans="1:19" ht="15">
      <c r="A13" s="4" t="s">
        <v>19</v>
      </c>
      <c r="B13" s="5">
        <v>3</v>
      </c>
      <c r="C13" s="5">
        <v>3</v>
      </c>
      <c r="D13" s="5">
        <v>2</v>
      </c>
      <c r="E13" s="5">
        <v>6</v>
      </c>
      <c r="F13" s="5">
        <v>22</v>
      </c>
      <c r="G13" s="5">
        <v>36</v>
      </c>
      <c r="H13" s="5">
        <v>1</v>
      </c>
      <c r="I13" s="5">
        <v>3</v>
      </c>
      <c r="J13" s="5">
        <v>3</v>
      </c>
      <c r="K13" s="5">
        <v>7</v>
      </c>
      <c r="L13" s="5">
        <v>12</v>
      </c>
      <c r="M13" s="5">
        <v>26</v>
      </c>
      <c r="N13" s="5">
        <v>4</v>
      </c>
      <c r="O13" s="5">
        <v>6</v>
      </c>
      <c r="P13" s="5">
        <v>5</v>
      </c>
      <c r="Q13" s="5">
        <v>13</v>
      </c>
      <c r="R13" s="5">
        <v>34</v>
      </c>
      <c r="S13" s="5">
        <v>62</v>
      </c>
    </row>
    <row r="14" spans="1:19" ht="15.75" thickBot="1">
      <c r="A14" s="6" t="s">
        <v>20</v>
      </c>
      <c r="B14" s="7">
        <v>1</v>
      </c>
      <c r="C14" s="7">
        <v>2</v>
      </c>
      <c r="D14" s="7">
        <v>2</v>
      </c>
      <c r="E14" s="7">
        <v>6</v>
      </c>
      <c r="F14" s="7">
        <v>6</v>
      </c>
      <c r="G14" s="7">
        <v>17</v>
      </c>
      <c r="H14" s="7">
        <v>0</v>
      </c>
      <c r="I14" s="7">
        <v>2</v>
      </c>
      <c r="J14" s="7">
        <v>1</v>
      </c>
      <c r="K14" s="7">
        <v>5</v>
      </c>
      <c r="L14" s="7">
        <v>12</v>
      </c>
      <c r="M14" s="7">
        <v>20</v>
      </c>
      <c r="N14" s="7">
        <v>1</v>
      </c>
      <c r="O14" s="7">
        <v>4</v>
      </c>
      <c r="P14" s="7">
        <v>3</v>
      </c>
      <c r="Q14" s="7">
        <v>11</v>
      </c>
      <c r="R14" s="7">
        <v>18</v>
      </c>
      <c r="S14" s="7">
        <v>37</v>
      </c>
    </row>
    <row r="15" spans="1:19" ht="16.5" thickTop="1" thickBot="1">
      <c r="A15" s="8" t="s">
        <v>4</v>
      </c>
      <c r="B15" s="8">
        <v>68</v>
      </c>
      <c r="C15" s="8">
        <v>73</v>
      </c>
      <c r="D15" s="8">
        <v>57</v>
      </c>
      <c r="E15" s="8">
        <v>138</v>
      </c>
      <c r="F15" s="8">
        <v>278</v>
      </c>
      <c r="G15" s="8">
        <v>614</v>
      </c>
      <c r="H15" s="8">
        <v>29</v>
      </c>
      <c r="I15" s="8">
        <v>37</v>
      </c>
      <c r="J15" s="8">
        <v>79</v>
      </c>
      <c r="K15" s="8">
        <v>192</v>
      </c>
      <c r="L15" s="8">
        <v>304</v>
      </c>
      <c r="M15" s="8">
        <v>641</v>
      </c>
      <c r="N15" s="8">
        <v>97</v>
      </c>
      <c r="O15" s="8">
        <v>110</v>
      </c>
      <c r="P15" s="8">
        <v>136</v>
      </c>
      <c r="Q15" s="8">
        <v>330</v>
      </c>
      <c r="R15" s="8">
        <v>582</v>
      </c>
      <c r="S15" s="8">
        <v>1255</v>
      </c>
    </row>
    <row r="16" spans="1:19" ht="15.75" thickTop="1"/>
    <row r="17" spans="1:1" ht="15" hidden="1">
      <c r="A17" s="9"/>
    </row>
    <row r="18" spans="1:1" ht="15" hidden="1"/>
    <row r="19" spans="1:1" ht="15" hidden="1"/>
    <row r="20" spans="1:1" ht="15" hidden="1"/>
    <row r="21" spans="1:1" ht="15" hidden="1"/>
    <row r="22" spans="1:1" ht="15" hidden="1"/>
    <row r="23" spans="1:1" ht="15" hidden="1"/>
    <row r="24" spans="1:1" ht="15" hidden="1"/>
    <row r="25" spans="1:1" ht="15" hidden="1"/>
    <row r="26" spans="1:1" ht="15" hidden="1"/>
    <row r="27" spans="1:1" ht="15" hidden="1"/>
    <row r="28" spans="1:1" ht="15" hidden="1"/>
    <row r="29" spans="1:1" ht="15" hidden="1"/>
    <row r="30" spans="1:1" ht="15" hidden="1"/>
    <row r="31" spans="1:1" ht="15" hidden="1"/>
    <row r="32" spans="1: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spans="2:12" ht="15" hidden="1"/>
    <row r="50" spans="2:12" ht="15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S5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11"/>
      <c r="B3" s="22" t="s">
        <v>2</v>
      </c>
      <c r="C3" s="22"/>
      <c r="D3" s="22"/>
      <c r="E3" s="22"/>
      <c r="F3" s="22"/>
      <c r="G3" s="11"/>
      <c r="H3" s="22" t="s">
        <v>3</v>
      </c>
      <c r="I3" s="22"/>
      <c r="J3" s="22"/>
      <c r="K3" s="22"/>
      <c r="L3" s="22"/>
      <c r="M3" s="11"/>
      <c r="N3" s="22" t="s">
        <v>4</v>
      </c>
      <c r="O3" s="22"/>
      <c r="P3" s="22"/>
      <c r="Q3" s="22"/>
      <c r="R3" s="22"/>
      <c r="S3" s="11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 ht="15">
      <c r="A5" s="4" t="s">
        <v>11</v>
      </c>
      <c r="B5" s="5">
        <v>13</v>
      </c>
      <c r="C5" s="5">
        <v>17</v>
      </c>
      <c r="D5" s="5">
        <v>12</v>
      </c>
      <c r="E5" s="5">
        <v>34</v>
      </c>
      <c r="F5" s="5">
        <v>42</v>
      </c>
      <c r="G5" s="5">
        <v>118</v>
      </c>
      <c r="H5" s="5">
        <v>6</v>
      </c>
      <c r="I5" s="5">
        <v>9</v>
      </c>
      <c r="J5" s="5">
        <v>14</v>
      </c>
      <c r="K5" s="5">
        <v>39</v>
      </c>
      <c r="L5" s="5">
        <v>59</v>
      </c>
      <c r="M5" s="5">
        <v>127</v>
      </c>
      <c r="N5" s="5">
        <v>19</v>
      </c>
      <c r="O5" s="5">
        <v>26</v>
      </c>
      <c r="P5" s="5">
        <v>26</v>
      </c>
      <c r="Q5" s="5">
        <v>73</v>
      </c>
      <c r="R5" s="5">
        <v>101</v>
      </c>
      <c r="S5" s="5">
        <v>245</v>
      </c>
    </row>
    <row r="6" spans="1:19" ht="15">
      <c r="A6" s="6" t="s">
        <v>12</v>
      </c>
      <c r="B6" s="7">
        <v>5</v>
      </c>
      <c r="C6" s="7">
        <v>10</v>
      </c>
      <c r="D6" s="7">
        <v>8</v>
      </c>
      <c r="E6" s="7">
        <v>29</v>
      </c>
      <c r="F6" s="7">
        <v>32</v>
      </c>
      <c r="G6" s="7">
        <v>84</v>
      </c>
      <c r="H6" s="7">
        <v>6</v>
      </c>
      <c r="I6" s="7">
        <v>11</v>
      </c>
      <c r="J6" s="7">
        <v>13</v>
      </c>
      <c r="K6" s="7">
        <v>32</v>
      </c>
      <c r="L6" s="7">
        <v>47</v>
      </c>
      <c r="M6" s="7">
        <v>109</v>
      </c>
      <c r="N6" s="7">
        <v>11</v>
      </c>
      <c r="O6" s="7">
        <v>21</v>
      </c>
      <c r="P6" s="7">
        <v>21</v>
      </c>
      <c r="Q6" s="7">
        <v>61</v>
      </c>
      <c r="R6" s="7">
        <v>79</v>
      </c>
      <c r="S6" s="7">
        <v>193</v>
      </c>
    </row>
    <row r="7" spans="1:19" ht="15">
      <c r="A7" s="4" t="s">
        <v>13</v>
      </c>
      <c r="B7" s="5">
        <v>10</v>
      </c>
      <c r="C7" s="5">
        <v>4</v>
      </c>
      <c r="D7" s="5">
        <v>5</v>
      </c>
      <c r="E7" s="5">
        <v>15</v>
      </c>
      <c r="F7" s="5">
        <v>21</v>
      </c>
      <c r="G7" s="5">
        <v>55</v>
      </c>
      <c r="H7" s="5">
        <v>2</v>
      </c>
      <c r="I7" s="5">
        <v>3</v>
      </c>
      <c r="J7" s="5">
        <v>6</v>
      </c>
      <c r="K7" s="5">
        <v>19</v>
      </c>
      <c r="L7" s="5">
        <v>24</v>
      </c>
      <c r="M7" s="5">
        <v>54</v>
      </c>
      <c r="N7" s="5">
        <v>12</v>
      </c>
      <c r="O7" s="5">
        <v>7</v>
      </c>
      <c r="P7" s="5">
        <v>11</v>
      </c>
      <c r="Q7" s="5">
        <v>34</v>
      </c>
      <c r="R7" s="5">
        <v>45</v>
      </c>
      <c r="S7" s="5">
        <v>109</v>
      </c>
    </row>
    <row r="8" spans="1:19" ht="15">
      <c r="A8" s="6" t="s">
        <v>14</v>
      </c>
      <c r="B8" s="7">
        <v>3</v>
      </c>
      <c r="C8" s="7">
        <v>4</v>
      </c>
      <c r="D8" s="7">
        <v>5</v>
      </c>
      <c r="E8" s="7">
        <v>16</v>
      </c>
      <c r="F8" s="7">
        <v>23</v>
      </c>
      <c r="G8" s="7">
        <v>51</v>
      </c>
      <c r="H8" s="7">
        <v>2</v>
      </c>
      <c r="I8" s="7">
        <v>4</v>
      </c>
      <c r="J8" s="7">
        <v>2</v>
      </c>
      <c r="K8" s="7">
        <v>13</v>
      </c>
      <c r="L8" s="7">
        <v>27</v>
      </c>
      <c r="M8" s="7">
        <v>48</v>
      </c>
      <c r="N8" s="7">
        <v>5</v>
      </c>
      <c r="O8" s="7">
        <v>8</v>
      </c>
      <c r="P8" s="7">
        <v>7</v>
      </c>
      <c r="Q8" s="7">
        <v>29</v>
      </c>
      <c r="R8" s="7">
        <v>50</v>
      </c>
      <c r="S8" s="7">
        <v>99</v>
      </c>
    </row>
    <row r="9" spans="1:19" ht="15">
      <c r="A9" s="4" t="s">
        <v>15</v>
      </c>
      <c r="B9" s="5">
        <v>2</v>
      </c>
      <c r="C9" s="5">
        <v>6</v>
      </c>
      <c r="D9" s="5">
        <v>7</v>
      </c>
      <c r="E9" s="5">
        <v>11</v>
      </c>
      <c r="F9" s="5">
        <v>28</v>
      </c>
      <c r="G9" s="5">
        <v>54</v>
      </c>
      <c r="H9" s="5">
        <v>3</v>
      </c>
      <c r="I9" s="5">
        <v>5</v>
      </c>
      <c r="J9" s="5">
        <v>7</v>
      </c>
      <c r="K9" s="5">
        <v>19</v>
      </c>
      <c r="L9" s="5">
        <v>31</v>
      </c>
      <c r="M9" s="5">
        <v>65</v>
      </c>
      <c r="N9" s="5">
        <v>5</v>
      </c>
      <c r="O9" s="5">
        <v>11</v>
      </c>
      <c r="P9" s="5">
        <v>14</v>
      </c>
      <c r="Q9" s="5">
        <v>30</v>
      </c>
      <c r="R9" s="5">
        <v>59</v>
      </c>
      <c r="S9" s="5">
        <v>119</v>
      </c>
    </row>
    <row r="10" spans="1:19" ht="15">
      <c r="A10" s="6" t="s">
        <v>16</v>
      </c>
      <c r="B10" s="7">
        <v>6</v>
      </c>
      <c r="C10" s="7">
        <v>11</v>
      </c>
      <c r="D10" s="7">
        <v>9</v>
      </c>
      <c r="E10" s="7">
        <v>28</v>
      </c>
      <c r="F10" s="7">
        <v>37</v>
      </c>
      <c r="G10" s="7">
        <v>91</v>
      </c>
      <c r="H10" s="7">
        <v>6</v>
      </c>
      <c r="I10" s="7">
        <v>3</v>
      </c>
      <c r="J10" s="7">
        <v>14</v>
      </c>
      <c r="K10" s="7">
        <v>30</v>
      </c>
      <c r="L10" s="7">
        <v>44</v>
      </c>
      <c r="M10" s="7">
        <v>97</v>
      </c>
      <c r="N10" s="7">
        <v>12</v>
      </c>
      <c r="O10" s="7">
        <v>14</v>
      </c>
      <c r="P10" s="7">
        <v>23</v>
      </c>
      <c r="Q10" s="7">
        <v>58</v>
      </c>
      <c r="R10" s="7">
        <v>81</v>
      </c>
      <c r="S10" s="7">
        <v>188</v>
      </c>
    </row>
    <row r="11" spans="1:19" ht="15">
      <c r="A11" s="4" t="s">
        <v>17</v>
      </c>
      <c r="B11" s="5">
        <v>8</v>
      </c>
      <c r="C11" s="5">
        <v>9</v>
      </c>
      <c r="D11" s="5">
        <v>6</v>
      </c>
      <c r="E11" s="5">
        <v>23</v>
      </c>
      <c r="F11" s="5">
        <v>34</v>
      </c>
      <c r="G11" s="5">
        <v>80</v>
      </c>
      <c r="H11" s="5">
        <v>2</v>
      </c>
      <c r="I11" s="5">
        <v>2</v>
      </c>
      <c r="J11" s="5">
        <v>7</v>
      </c>
      <c r="K11" s="5">
        <v>17</v>
      </c>
      <c r="L11" s="5">
        <v>53</v>
      </c>
      <c r="M11" s="5">
        <v>81</v>
      </c>
      <c r="N11" s="5">
        <v>10</v>
      </c>
      <c r="O11" s="5">
        <v>11</v>
      </c>
      <c r="P11" s="5">
        <v>13</v>
      </c>
      <c r="Q11" s="5">
        <v>40</v>
      </c>
      <c r="R11" s="5">
        <v>87</v>
      </c>
      <c r="S11" s="5">
        <v>161</v>
      </c>
    </row>
    <row r="12" spans="1:19" ht="15">
      <c r="A12" s="6" t="s">
        <v>18</v>
      </c>
      <c r="B12" s="7">
        <v>14</v>
      </c>
      <c r="C12" s="7">
        <v>7</v>
      </c>
      <c r="D12" s="7">
        <v>8</v>
      </c>
      <c r="E12" s="7">
        <v>27</v>
      </c>
      <c r="F12" s="7">
        <v>49</v>
      </c>
      <c r="G12" s="7">
        <v>105</v>
      </c>
      <c r="H12" s="7">
        <v>2</v>
      </c>
      <c r="I12" s="7">
        <v>7</v>
      </c>
      <c r="J12" s="7">
        <v>17</v>
      </c>
      <c r="K12" s="7">
        <v>33</v>
      </c>
      <c r="L12" s="7">
        <v>60</v>
      </c>
      <c r="M12" s="7">
        <v>119</v>
      </c>
      <c r="N12" s="7">
        <v>16</v>
      </c>
      <c r="O12" s="7">
        <v>14</v>
      </c>
      <c r="P12" s="7">
        <v>25</v>
      </c>
      <c r="Q12" s="7">
        <v>60</v>
      </c>
      <c r="R12" s="7">
        <v>109</v>
      </c>
      <c r="S12" s="7">
        <v>224</v>
      </c>
    </row>
    <row r="13" spans="1:19" ht="15">
      <c r="A13" s="4" t="s">
        <v>19</v>
      </c>
      <c r="B13" s="5">
        <v>3</v>
      </c>
      <c r="C13" s="5">
        <v>8</v>
      </c>
      <c r="D13" s="5">
        <v>4</v>
      </c>
      <c r="E13" s="5">
        <v>9</v>
      </c>
      <c r="F13" s="5">
        <v>18</v>
      </c>
      <c r="G13" s="5">
        <v>42</v>
      </c>
      <c r="H13" s="5">
        <v>1</v>
      </c>
      <c r="I13" s="5">
        <v>1</v>
      </c>
      <c r="J13" s="5">
        <v>8</v>
      </c>
      <c r="K13" s="5">
        <v>14</v>
      </c>
      <c r="L13" s="5">
        <v>30</v>
      </c>
      <c r="M13" s="5">
        <v>54</v>
      </c>
      <c r="N13" s="5">
        <v>4</v>
      </c>
      <c r="O13" s="5">
        <v>9</v>
      </c>
      <c r="P13" s="5">
        <v>12</v>
      </c>
      <c r="Q13" s="5">
        <v>23</v>
      </c>
      <c r="R13" s="5">
        <v>48</v>
      </c>
      <c r="S13" s="5">
        <v>96</v>
      </c>
    </row>
    <row r="14" spans="1:19" ht="15.75" thickBot="1">
      <c r="A14" s="6" t="s">
        <v>20</v>
      </c>
      <c r="B14" s="7">
        <v>3</v>
      </c>
      <c r="C14" s="7">
        <v>3</v>
      </c>
      <c r="D14" s="7">
        <v>1</v>
      </c>
      <c r="E14" s="7">
        <v>5</v>
      </c>
      <c r="F14" s="7">
        <v>9</v>
      </c>
      <c r="G14" s="7">
        <v>21</v>
      </c>
      <c r="H14" s="7">
        <v>3</v>
      </c>
      <c r="I14" s="7">
        <v>3</v>
      </c>
      <c r="J14" s="7">
        <v>1</v>
      </c>
      <c r="K14" s="7">
        <v>8</v>
      </c>
      <c r="L14" s="7">
        <v>12</v>
      </c>
      <c r="M14" s="7">
        <v>27</v>
      </c>
      <c r="N14" s="7">
        <v>6</v>
      </c>
      <c r="O14" s="7">
        <v>6</v>
      </c>
      <c r="P14" s="7">
        <v>2</v>
      </c>
      <c r="Q14" s="7">
        <v>13</v>
      </c>
      <c r="R14" s="7">
        <v>21</v>
      </c>
      <c r="S14" s="7">
        <v>48</v>
      </c>
    </row>
    <row r="15" spans="1:19" ht="16.5" thickTop="1" thickBot="1">
      <c r="A15" s="8" t="s">
        <v>4</v>
      </c>
      <c r="B15" s="8">
        <v>67</v>
      </c>
      <c r="C15" s="8">
        <v>79</v>
      </c>
      <c r="D15" s="8">
        <v>65</v>
      </c>
      <c r="E15" s="8">
        <v>197</v>
      </c>
      <c r="F15" s="8">
        <v>293</v>
      </c>
      <c r="G15" s="8">
        <v>701</v>
      </c>
      <c r="H15" s="8">
        <v>33</v>
      </c>
      <c r="I15" s="8">
        <v>48</v>
      </c>
      <c r="J15" s="8">
        <v>89</v>
      </c>
      <c r="K15" s="8">
        <v>224</v>
      </c>
      <c r="L15" s="8">
        <v>387</v>
      </c>
      <c r="M15" s="8">
        <v>781</v>
      </c>
      <c r="N15" s="8">
        <v>100</v>
      </c>
      <c r="O15" s="8">
        <v>127</v>
      </c>
      <c r="P15" s="8">
        <v>154</v>
      </c>
      <c r="Q15" s="8">
        <v>421</v>
      </c>
      <c r="R15" s="8">
        <v>680</v>
      </c>
      <c r="S15" s="8">
        <v>1482</v>
      </c>
    </row>
    <row r="16" spans="1:19" ht="15.75" thickTop="1"/>
    <row r="17" spans="1:1" ht="15" hidden="1">
      <c r="A17" s="9"/>
    </row>
    <row r="18" spans="1:1" ht="15" hidden="1"/>
    <row r="19" spans="1:1" ht="15" hidden="1"/>
    <row r="20" spans="1:1" ht="15" hidden="1"/>
    <row r="21" spans="1:1" ht="15" hidden="1"/>
    <row r="22" spans="1:1" ht="15" hidden="1"/>
    <row r="23" spans="1:1" ht="15" hidden="1"/>
    <row r="24" spans="1:1" ht="15" hidden="1"/>
    <row r="25" spans="1:1" ht="15" hidden="1"/>
    <row r="26" spans="1:1" ht="15" hidden="1"/>
    <row r="27" spans="1:1" ht="15" hidden="1"/>
    <row r="28" spans="1:1" ht="15" hidden="1"/>
    <row r="29" spans="1:1" ht="15" hidden="1"/>
    <row r="30" spans="1:1" ht="15" hidden="1"/>
    <row r="31" spans="1:1" ht="15" hidden="1"/>
    <row r="32" spans="1: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spans="2:12" ht="15" hidden="1"/>
    <row r="50" spans="2:12" ht="15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S5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12"/>
      <c r="B3" s="22" t="s">
        <v>2</v>
      </c>
      <c r="C3" s="22"/>
      <c r="D3" s="22"/>
      <c r="E3" s="22"/>
      <c r="F3" s="22"/>
      <c r="G3" s="12"/>
      <c r="H3" s="22" t="s">
        <v>3</v>
      </c>
      <c r="I3" s="22"/>
      <c r="J3" s="22"/>
      <c r="K3" s="22"/>
      <c r="L3" s="22"/>
      <c r="M3" s="12"/>
      <c r="N3" s="22" t="s">
        <v>4</v>
      </c>
      <c r="O3" s="22"/>
      <c r="P3" s="22"/>
      <c r="Q3" s="22"/>
      <c r="R3" s="22"/>
      <c r="S3" s="12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 ht="15">
      <c r="A5" s="4" t="s">
        <v>11</v>
      </c>
      <c r="B5" s="5">
        <v>11</v>
      </c>
      <c r="C5" s="5">
        <v>9</v>
      </c>
      <c r="D5" s="5">
        <v>11</v>
      </c>
      <c r="E5" s="5">
        <v>11</v>
      </c>
      <c r="F5" s="5">
        <v>33</v>
      </c>
      <c r="G5" s="5">
        <v>75</v>
      </c>
      <c r="H5" s="5">
        <v>4</v>
      </c>
      <c r="I5" s="5">
        <v>8</v>
      </c>
      <c r="J5" s="5">
        <v>12</v>
      </c>
      <c r="K5" s="5">
        <v>37</v>
      </c>
      <c r="L5" s="5">
        <v>45</v>
      </c>
      <c r="M5" s="5">
        <v>106</v>
      </c>
      <c r="N5" s="5">
        <v>15</v>
      </c>
      <c r="O5" s="5">
        <v>17</v>
      </c>
      <c r="P5" s="5">
        <v>23</v>
      </c>
      <c r="Q5" s="5">
        <v>48</v>
      </c>
      <c r="R5" s="5">
        <v>78</v>
      </c>
      <c r="S5" s="5">
        <v>181</v>
      </c>
    </row>
    <row r="6" spans="1:19" ht="15">
      <c r="A6" s="6" t="s">
        <v>12</v>
      </c>
      <c r="B6" s="7">
        <v>9</v>
      </c>
      <c r="C6" s="7">
        <v>11</v>
      </c>
      <c r="D6" s="7">
        <v>6</v>
      </c>
      <c r="E6" s="7">
        <v>26</v>
      </c>
      <c r="F6" s="7">
        <v>33</v>
      </c>
      <c r="G6" s="7">
        <v>85</v>
      </c>
      <c r="H6" s="7">
        <v>6</v>
      </c>
      <c r="I6" s="7">
        <v>5</v>
      </c>
      <c r="J6" s="7">
        <v>16</v>
      </c>
      <c r="K6" s="7">
        <v>38</v>
      </c>
      <c r="L6" s="7">
        <v>37</v>
      </c>
      <c r="M6" s="7">
        <v>102</v>
      </c>
      <c r="N6" s="7">
        <v>15</v>
      </c>
      <c r="O6" s="7">
        <v>16</v>
      </c>
      <c r="P6" s="7">
        <v>22</v>
      </c>
      <c r="Q6" s="7">
        <v>64</v>
      </c>
      <c r="R6" s="7">
        <v>70</v>
      </c>
      <c r="S6" s="7">
        <v>187</v>
      </c>
    </row>
    <row r="7" spans="1:19" ht="15">
      <c r="A7" s="4" t="s">
        <v>13</v>
      </c>
      <c r="B7" s="5">
        <v>1</v>
      </c>
      <c r="C7" s="5">
        <v>4</v>
      </c>
      <c r="D7" s="5">
        <v>5</v>
      </c>
      <c r="E7" s="5">
        <v>11</v>
      </c>
      <c r="F7" s="5">
        <v>24</v>
      </c>
      <c r="G7" s="5">
        <v>45</v>
      </c>
      <c r="H7" s="5">
        <v>3</v>
      </c>
      <c r="I7" s="5">
        <v>2</v>
      </c>
      <c r="J7" s="5">
        <v>4</v>
      </c>
      <c r="K7" s="5">
        <v>13</v>
      </c>
      <c r="L7" s="5">
        <v>32</v>
      </c>
      <c r="M7" s="5">
        <v>54</v>
      </c>
      <c r="N7" s="5">
        <v>4</v>
      </c>
      <c r="O7" s="5">
        <v>6</v>
      </c>
      <c r="P7" s="5">
        <v>9</v>
      </c>
      <c r="Q7" s="5">
        <v>24</v>
      </c>
      <c r="R7" s="5">
        <v>56</v>
      </c>
      <c r="S7" s="5">
        <v>99</v>
      </c>
    </row>
    <row r="8" spans="1:19" ht="15">
      <c r="A8" s="6" t="s">
        <v>14</v>
      </c>
      <c r="B8" s="7">
        <v>2</v>
      </c>
      <c r="C8" s="7">
        <v>5</v>
      </c>
      <c r="D8" s="7">
        <v>3</v>
      </c>
      <c r="E8" s="7">
        <v>9</v>
      </c>
      <c r="F8" s="7">
        <v>18</v>
      </c>
      <c r="G8" s="7">
        <v>37</v>
      </c>
      <c r="H8" s="7">
        <v>1</v>
      </c>
      <c r="I8" s="7">
        <v>4</v>
      </c>
      <c r="J8" s="7">
        <v>12</v>
      </c>
      <c r="K8" s="7">
        <v>11</v>
      </c>
      <c r="L8" s="7">
        <v>20</v>
      </c>
      <c r="M8" s="7">
        <v>48</v>
      </c>
      <c r="N8" s="7">
        <v>3</v>
      </c>
      <c r="O8" s="7">
        <v>9</v>
      </c>
      <c r="P8" s="7">
        <v>15</v>
      </c>
      <c r="Q8" s="7">
        <v>20</v>
      </c>
      <c r="R8" s="7">
        <v>38</v>
      </c>
      <c r="S8" s="7">
        <v>85</v>
      </c>
    </row>
    <row r="9" spans="1:19" ht="15">
      <c r="A9" s="4" t="s">
        <v>15</v>
      </c>
      <c r="B9" s="5">
        <v>2</v>
      </c>
      <c r="C9" s="5">
        <v>9</v>
      </c>
      <c r="D9" s="5">
        <v>6</v>
      </c>
      <c r="E9" s="5">
        <v>7</v>
      </c>
      <c r="F9" s="5">
        <v>24</v>
      </c>
      <c r="G9" s="5">
        <v>48</v>
      </c>
      <c r="H9" s="5">
        <v>2</v>
      </c>
      <c r="I9" s="5">
        <v>6</v>
      </c>
      <c r="J9" s="5">
        <v>3</v>
      </c>
      <c r="K9" s="5">
        <v>22</v>
      </c>
      <c r="L9" s="5">
        <v>25</v>
      </c>
      <c r="M9" s="5">
        <v>58</v>
      </c>
      <c r="N9" s="5">
        <v>4</v>
      </c>
      <c r="O9" s="5">
        <v>15</v>
      </c>
      <c r="P9" s="5">
        <v>9</v>
      </c>
      <c r="Q9" s="5">
        <v>29</v>
      </c>
      <c r="R9" s="5">
        <v>49</v>
      </c>
      <c r="S9" s="5">
        <v>106</v>
      </c>
    </row>
    <row r="10" spans="1:19" ht="15">
      <c r="A10" s="6" t="s">
        <v>16</v>
      </c>
      <c r="B10" s="7">
        <v>7</v>
      </c>
      <c r="C10" s="7">
        <v>8</v>
      </c>
      <c r="D10" s="7">
        <v>8</v>
      </c>
      <c r="E10" s="7">
        <v>19</v>
      </c>
      <c r="F10" s="7">
        <v>30</v>
      </c>
      <c r="G10" s="7">
        <v>72</v>
      </c>
      <c r="H10" s="7">
        <v>1</v>
      </c>
      <c r="I10" s="7">
        <v>2</v>
      </c>
      <c r="J10" s="7">
        <v>19</v>
      </c>
      <c r="K10" s="7">
        <v>25</v>
      </c>
      <c r="L10" s="7">
        <v>42</v>
      </c>
      <c r="M10" s="7">
        <v>89</v>
      </c>
      <c r="N10" s="7">
        <v>8</v>
      </c>
      <c r="O10" s="7">
        <v>10</v>
      </c>
      <c r="P10" s="7">
        <v>27</v>
      </c>
      <c r="Q10" s="7">
        <v>44</v>
      </c>
      <c r="R10" s="7">
        <v>72</v>
      </c>
      <c r="S10" s="7">
        <v>161</v>
      </c>
    </row>
    <row r="11" spans="1:19" ht="15">
      <c r="A11" s="4" t="s">
        <v>17</v>
      </c>
      <c r="B11" s="5">
        <v>5</v>
      </c>
      <c r="C11" s="5">
        <v>5</v>
      </c>
      <c r="D11" s="5">
        <v>7</v>
      </c>
      <c r="E11" s="5">
        <v>20</v>
      </c>
      <c r="F11" s="5">
        <v>38</v>
      </c>
      <c r="G11" s="5">
        <v>75</v>
      </c>
      <c r="H11" s="5">
        <v>1</v>
      </c>
      <c r="I11" s="5">
        <v>1</v>
      </c>
      <c r="J11" s="5">
        <v>12</v>
      </c>
      <c r="K11" s="5">
        <v>15</v>
      </c>
      <c r="L11" s="5">
        <v>48</v>
      </c>
      <c r="M11" s="5">
        <v>77</v>
      </c>
      <c r="N11" s="5">
        <v>6</v>
      </c>
      <c r="O11" s="5">
        <v>6</v>
      </c>
      <c r="P11" s="5">
        <v>19</v>
      </c>
      <c r="Q11" s="5">
        <v>35</v>
      </c>
      <c r="R11" s="5">
        <v>86</v>
      </c>
      <c r="S11" s="5">
        <v>152</v>
      </c>
    </row>
    <row r="12" spans="1:19" ht="15">
      <c r="A12" s="6" t="s">
        <v>18</v>
      </c>
      <c r="B12" s="7">
        <v>6</v>
      </c>
      <c r="C12" s="7">
        <v>15</v>
      </c>
      <c r="D12" s="7">
        <v>7</v>
      </c>
      <c r="E12" s="7">
        <v>24</v>
      </c>
      <c r="F12" s="7">
        <v>54</v>
      </c>
      <c r="G12" s="7">
        <v>106</v>
      </c>
      <c r="H12" s="7">
        <v>2</v>
      </c>
      <c r="I12" s="7">
        <v>6</v>
      </c>
      <c r="J12" s="7">
        <v>6</v>
      </c>
      <c r="K12" s="7">
        <v>38</v>
      </c>
      <c r="L12" s="7">
        <v>70</v>
      </c>
      <c r="M12" s="7">
        <v>122</v>
      </c>
      <c r="N12" s="7">
        <v>8</v>
      </c>
      <c r="O12" s="7">
        <v>21</v>
      </c>
      <c r="P12" s="7">
        <v>13</v>
      </c>
      <c r="Q12" s="7">
        <v>62</v>
      </c>
      <c r="R12" s="7">
        <v>124</v>
      </c>
      <c r="S12" s="7">
        <v>228</v>
      </c>
    </row>
    <row r="13" spans="1:19" ht="15">
      <c r="A13" s="4" t="s">
        <v>19</v>
      </c>
      <c r="B13" s="5">
        <v>3</v>
      </c>
      <c r="C13" s="5">
        <v>3</v>
      </c>
      <c r="D13" s="5">
        <v>4</v>
      </c>
      <c r="E13" s="5">
        <v>14</v>
      </c>
      <c r="F13" s="5">
        <v>13</v>
      </c>
      <c r="G13" s="5">
        <v>37</v>
      </c>
      <c r="H13" s="5">
        <v>3</v>
      </c>
      <c r="I13" s="5">
        <v>6</v>
      </c>
      <c r="J13" s="5">
        <v>2</v>
      </c>
      <c r="K13" s="5">
        <v>8</v>
      </c>
      <c r="L13" s="5">
        <v>26</v>
      </c>
      <c r="M13" s="5">
        <v>45</v>
      </c>
      <c r="N13" s="5">
        <v>6</v>
      </c>
      <c r="O13" s="5">
        <v>9</v>
      </c>
      <c r="P13" s="5">
        <v>6</v>
      </c>
      <c r="Q13" s="5">
        <v>22</v>
      </c>
      <c r="R13" s="5">
        <v>39</v>
      </c>
      <c r="S13" s="5">
        <v>82</v>
      </c>
    </row>
    <row r="14" spans="1:19" ht="15.75" thickBot="1">
      <c r="A14" s="6" t="s">
        <v>20</v>
      </c>
      <c r="B14" s="7">
        <v>1</v>
      </c>
      <c r="C14" s="7">
        <v>1</v>
      </c>
      <c r="D14" s="7">
        <v>3</v>
      </c>
      <c r="E14" s="7">
        <v>5</v>
      </c>
      <c r="F14" s="7">
        <v>5</v>
      </c>
      <c r="G14" s="7">
        <v>15</v>
      </c>
      <c r="H14" s="7">
        <v>3</v>
      </c>
      <c r="I14" s="7">
        <v>2</v>
      </c>
      <c r="J14" s="7">
        <v>2</v>
      </c>
      <c r="K14" s="7">
        <v>5</v>
      </c>
      <c r="L14" s="7">
        <v>6</v>
      </c>
      <c r="M14" s="7">
        <v>18</v>
      </c>
      <c r="N14" s="7">
        <v>4</v>
      </c>
      <c r="O14" s="7">
        <v>3</v>
      </c>
      <c r="P14" s="7">
        <v>5</v>
      </c>
      <c r="Q14" s="7">
        <v>10</v>
      </c>
      <c r="R14" s="7">
        <v>11</v>
      </c>
      <c r="S14" s="7">
        <v>33</v>
      </c>
    </row>
    <row r="15" spans="1:19" ht="16.5" thickTop="1" thickBot="1">
      <c r="A15" s="8" t="s">
        <v>4</v>
      </c>
      <c r="B15" s="8">
        <v>47</v>
      </c>
      <c r="C15" s="8">
        <v>70</v>
      </c>
      <c r="D15" s="8">
        <v>60</v>
      </c>
      <c r="E15" s="8">
        <v>146</v>
      </c>
      <c r="F15" s="8">
        <v>272</v>
      </c>
      <c r="G15" s="8">
        <v>595</v>
      </c>
      <c r="H15" s="8">
        <v>26</v>
      </c>
      <c r="I15" s="8">
        <v>42</v>
      </c>
      <c r="J15" s="8">
        <v>88</v>
      </c>
      <c r="K15" s="8">
        <v>212</v>
      </c>
      <c r="L15" s="8">
        <v>351</v>
      </c>
      <c r="M15" s="8">
        <v>719</v>
      </c>
      <c r="N15" s="8">
        <v>73</v>
      </c>
      <c r="O15" s="8">
        <v>112</v>
      </c>
      <c r="P15" s="8">
        <v>148</v>
      </c>
      <c r="Q15" s="8">
        <v>358</v>
      </c>
      <c r="R15" s="8">
        <v>623</v>
      </c>
      <c r="S15" s="8">
        <v>1314</v>
      </c>
    </row>
    <row r="16" spans="1:19" ht="15.75" thickTop="1"/>
    <row r="17" spans="1:1" ht="15" hidden="1">
      <c r="A17" s="9"/>
    </row>
    <row r="18" spans="1:1" ht="15" hidden="1"/>
    <row r="19" spans="1:1" ht="15" hidden="1"/>
    <row r="20" spans="1:1" ht="15" hidden="1"/>
    <row r="21" spans="1:1" ht="15" hidden="1"/>
    <row r="22" spans="1:1" ht="15" hidden="1"/>
    <row r="23" spans="1:1" ht="15" hidden="1"/>
    <row r="24" spans="1:1" ht="15" hidden="1"/>
    <row r="25" spans="1:1" ht="15" hidden="1"/>
    <row r="26" spans="1:1" ht="15" hidden="1"/>
    <row r="27" spans="1:1" ht="15" hidden="1"/>
    <row r="28" spans="1:1" ht="15" hidden="1"/>
    <row r="29" spans="1:1" ht="15" hidden="1"/>
    <row r="30" spans="1:1" ht="15" hidden="1"/>
    <row r="31" spans="1:1" ht="15" hidden="1"/>
    <row r="32" spans="1: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spans="2:12" ht="15" hidden="1"/>
    <row r="50" spans="2:12" ht="15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S5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13"/>
      <c r="B3" s="22" t="s">
        <v>2</v>
      </c>
      <c r="C3" s="22"/>
      <c r="D3" s="22"/>
      <c r="E3" s="22"/>
      <c r="F3" s="22"/>
      <c r="G3" s="13"/>
      <c r="H3" s="22" t="s">
        <v>3</v>
      </c>
      <c r="I3" s="22"/>
      <c r="J3" s="22"/>
      <c r="K3" s="22"/>
      <c r="L3" s="22"/>
      <c r="M3" s="13"/>
      <c r="N3" s="22" t="s">
        <v>4</v>
      </c>
      <c r="O3" s="22"/>
      <c r="P3" s="22"/>
      <c r="Q3" s="22"/>
      <c r="R3" s="22"/>
      <c r="S3" s="13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 ht="15">
      <c r="A5" s="4" t="s">
        <v>11</v>
      </c>
      <c r="B5" s="5">
        <v>13</v>
      </c>
      <c r="C5" s="5">
        <v>16</v>
      </c>
      <c r="D5" s="5">
        <v>13</v>
      </c>
      <c r="E5" s="5">
        <v>19</v>
      </c>
      <c r="F5" s="5">
        <v>47</v>
      </c>
      <c r="G5" s="5">
        <v>108</v>
      </c>
      <c r="H5" s="5">
        <v>4</v>
      </c>
      <c r="I5" s="5">
        <v>9</v>
      </c>
      <c r="J5" s="5">
        <v>9</v>
      </c>
      <c r="K5" s="5">
        <v>22</v>
      </c>
      <c r="L5" s="5">
        <v>79</v>
      </c>
      <c r="M5" s="5">
        <v>123</v>
      </c>
      <c r="N5" s="5">
        <v>17</v>
      </c>
      <c r="O5" s="5">
        <v>25</v>
      </c>
      <c r="P5" s="5">
        <v>22</v>
      </c>
      <c r="Q5" s="5">
        <v>41</v>
      </c>
      <c r="R5" s="5">
        <v>126</v>
      </c>
      <c r="S5" s="5">
        <v>231</v>
      </c>
    </row>
    <row r="6" spans="1:19" ht="15">
      <c r="A6" s="6" t="s">
        <v>12</v>
      </c>
      <c r="B6" s="7">
        <v>6</v>
      </c>
      <c r="C6" s="7">
        <v>11</v>
      </c>
      <c r="D6" s="7">
        <v>14</v>
      </c>
      <c r="E6" s="7">
        <v>22</v>
      </c>
      <c r="F6" s="7">
        <v>39</v>
      </c>
      <c r="G6" s="7">
        <v>92</v>
      </c>
      <c r="H6" s="7">
        <v>10</v>
      </c>
      <c r="I6" s="7">
        <v>2</v>
      </c>
      <c r="J6" s="7">
        <v>23</v>
      </c>
      <c r="K6" s="7">
        <v>34</v>
      </c>
      <c r="L6" s="7">
        <v>62</v>
      </c>
      <c r="M6" s="7">
        <v>131</v>
      </c>
      <c r="N6" s="7">
        <v>16</v>
      </c>
      <c r="O6" s="7">
        <v>13</v>
      </c>
      <c r="P6" s="7">
        <v>37</v>
      </c>
      <c r="Q6" s="7">
        <v>56</v>
      </c>
      <c r="R6" s="7">
        <v>101</v>
      </c>
      <c r="S6" s="7">
        <v>223</v>
      </c>
    </row>
    <row r="7" spans="1:19" ht="15">
      <c r="A7" s="4" t="s">
        <v>13</v>
      </c>
      <c r="B7" s="5">
        <v>4</v>
      </c>
      <c r="C7" s="5">
        <v>6</v>
      </c>
      <c r="D7" s="5">
        <v>5</v>
      </c>
      <c r="E7" s="5">
        <v>9</v>
      </c>
      <c r="F7" s="5">
        <v>24</v>
      </c>
      <c r="G7" s="5">
        <v>48</v>
      </c>
      <c r="H7" s="5">
        <v>3</v>
      </c>
      <c r="I7" s="5">
        <v>5</v>
      </c>
      <c r="J7" s="5">
        <v>2</v>
      </c>
      <c r="K7" s="5">
        <v>13</v>
      </c>
      <c r="L7" s="5">
        <v>31</v>
      </c>
      <c r="M7" s="5">
        <v>54</v>
      </c>
      <c r="N7" s="5">
        <v>7</v>
      </c>
      <c r="O7" s="5">
        <v>11</v>
      </c>
      <c r="P7" s="5">
        <v>7</v>
      </c>
      <c r="Q7" s="5">
        <v>22</v>
      </c>
      <c r="R7" s="5">
        <v>55</v>
      </c>
      <c r="S7" s="5">
        <v>102</v>
      </c>
    </row>
    <row r="8" spans="1:19" ht="15">
      <c r="A8" s="6" t="s">
        <v>14</v>
      </c>
      <c r="B8" s="7">
        <v>6</v>
      </c>
      <c r="C8" s="7">
        <v>4</v>
      </c>
      <c r="D8" s="7">
        <v>6</v>
      </c>
      <c r="E8" s="7">
        <v>15</v>
      </c>
      <c r="F8" s="7">
        <v>15</v>
      </c>
      <c r="G8" s="7">
        <v>46</v>
      </c>
      <c r="H8" s="7">
        <v>1</v>
      </c>
      <c r="I8" s="7">
        <v>3</v>
      </c>
      <c r="J8" s="7">
        <v>7</v>
      </c>
      <c r="K8" s="7">
        <v>22</v>
      </c>
      <c r="L8" s="7">
        <v>16</v>
      </c>
      <c r="M8" s="7">
        <v>49</v>
      </c>
      <c r="N8" s="7">
        <v>7</v>
      </c>
      <c r="O8" s="7">
        <v>7</v>
      </c>
      <c r="P8" s="7">
        <v>13</v>
      </c>
      <c r="Q8" s="7">
        <v>37</v>
      </c>
      <c r="R8" s="7">
        <v>31</v>
      </c>
      <c r="S8" s="7">
        <v>95</v>
      </c>
    </row>
    <row r="9" spans="1:19" ht="15">
      <c r="A9" s="4" t="s">
        <v>15</v>
      </c>
      <c r="B9" s="5">
        <v>12</v>
      </c>
      <c r="C9" s="5">
        <v>7</v>
      </c>
      <c r="D9" s="5">
        <v>4</v>
      </c>
      <c r="E9" s="5">
        <v>17</v>
      </c>
      <c r="F9" s="5">
        <v>22</v>
      </c>
      <c r="G9" s="5">
        <v>62</v>
      </c>
      <c r="H9" s="5">
        <v>2</v>
      </c>
      <c r="I9" s="5">
        <v>4</v>
      </c>
      <c r="J9" s="5">
        <v>6</v>
      </c>
      <c r="K9" s="5">
        <v>25</v>
      </c>
      <c r="L9" s="5">
        <v>32</v>
      </c>
      <c r="M9" s="5">
        <v>69</v>
      </c>
      <c r="N9" s="5">
        <v>14</v>
      </c>
      <c r="O9" s="5">
        <v>11</v>
      </c>
      <c r="P9" s="5">
        <v>10</v>
      </c>
      <c r="Q9" s="5">
        <v>42</v>
      </c>
      <c r="R9" s="5">
        <v>54</v>
      </c>
      <c r="S9" s="5">
        <v>131</v>
      </c>
    </row>
    <row r="10" spans="1:19" ht="15">
      <c r="A10" s="6" t="s">
        <v>16</v>
      </c>
      <c r="B10" s="7">
        <v>8</v>
      </c>
      <c r="C10" s="7">
        <v>8</v>
      </c>
      <c r="D10" s="7">
        <v>13</v>
      </c>
      <c r="E10" s="7">
        <v>22</v>
      </c>
      <c r="F10" s="7">
        <v>34</v>
      </c>
      <c r="G10" s="7">
        <v>85</v>
      </c>
      <c r="H10" s="7">
        <v>2</v>
      </c>
      <c r="I10" s="7">
        <v>6</v>
      </c>
      <c r="J10" s="7">
        <v>14</v>
      </c>
      <c r="K10" s="7">
        <v>34</v>
      </c>
      <c r="L10" s="7">
        <v>43</v>
      </c>
      <c r="M10" s="7">
        <v>99</v>
      </c>
      <c r="N10" s="7">
        <v>10</v>
      </c>
      <c r="O10" s="7">
        <v>14</v>
      </c>
      <c r="P10" s="7">
        <v>27</v>
      </c>
      <c r="Q10" s="7">
        <v>56</v>
      </c>
      <c r="R10" s="7">
        <v>77</v>
      </c>
      <c r="S10" s="7">
        <v>184</v>
      </c>
    </row>
    <row r="11" spans="1:19" ht="15">
      <c r="A11" s="4" t="s">
        <v>17</v>
      </c>
      <c r="B11" s="5">
        <v>5</v>
      </c>
      <c r="C11" s="5">
        <v>8</v>
      </c>
      <c r="D11" s="5">
        <v>8</v>
      </c>
      <c r="E11" s="5">
        <v>21</v>
      </c>
      <c r="F11" s="5">
        <v>33</v>
      </c>
      <c r="G11" s="5">
        <v>75</v>
      </c>
      <c r="H11" s="5">
        <v>4</v>
      </c>
      <c r="I11" s="5">
        <v>4</v>
      </c>
      <c r="J11" s="5">
        <v>5</v>
      </c>
      <c r="K11" s="5">
        <v>25</v>
      </c>
      <c r="L11" s="5">
        <v>49</v>
      </c>
      <c r="M11" s="5">
        <v>87</v>
      </c>
      <c r="N11" s="5">
        <v>9</v>
      </c>
      <c r="O11" s="5">
        <v>12</v>
      </c>
      <c r="P11" s="5">
        <v>13</v>
      </c>
      <c r="Q11" s="5">
        <v>46</v>
      </c>
      <c r="R11" s="5">
        <v>82</v>
      </c>
      <c r="S11" s="5">
        <v>162</v>
      </c>
    </row>
    <row r="12" spans="1:19" ht="15">
      <c r="A12" s="6" t="s">
        <v>18</v>
      </c>
      <c r="B12" s="7">
        <v>15</v>
      </c>
      <c r="C12" s="7">
        <v>13</v>
      </c>
      <c r="D12" s="7">
        <v>9</v>
      </c>
      <c r="E12" s="7">
        <v>23</v>
      </c>
      <c r="F12" s="7">
        <v>58</v>
      </c>
      <c r="G12" s="7">
        <v>118</v>
      </c>
      <c r="H12" s="7">
        <v>9</v>
      </c>
      <c r="I12" s="7">
        <v>4</v>
      </c>
      <c r="J12" s="7">
        <v>13</v>
      </c>
      <c r="K12" s="7">
        <v>26</v>
      </c>
      <c r="L12" s="7">
        <v>68</v>
      </c>
      <c r="M12" s="7">
        <v>120</v>
      </c>
      <c r="N12" s="7">
        <v>24</v>
      </c>
      <c r="O12" s="7">
        <v>17</v>
      </c>
      <c r="P12" s="7">
        <v>22</v>
      </c>
      <c r="Q12" s="7">
        <v>49</v>
      </c>
      <c r="R12" s="7">
        <v>126</v>
      </c>
      <c r="S12" s="7">
        <v>238</v>
      </c>
    </row>
    <row r="13" spans="1:19" ht="15">
      <c r="A13" s="4" t="s">
        <v>19</v>
      </c>
      <c r="B13" s="5">
        <v>3</v>
      </c>
      <c r="C13" s="5">
        <v>5</v>
      </c>
      <c r="D13" s="5">
        <v>3</v>
      </c>
      <c r="E13" s="5">
        <v>4</v>
      </c>
      <c r="F13" s="5">
        <v>17</v>
      </c>
      <c r="G13" s="5">
        <v>32</v>
      </c>
      <c r="H13" s="5">
        <v>2</v>
      </c>
      <c r="I13" s="5">
        <v>1</v>
      </c>
      <c r="J13" s="5">
        <v>6</v>
      </c>
      <c r="K13" s="5">
        <v>19</v>
      </c>
      <c r="L13" s="5">
        <v>30</v>
      </c>
      <c r="M13" s="5">
        <v>58</v>
      </c>
      <c r="N13" s="5">
        <v>5</v>
      </c>
      <c r="O13" s="5">
        <v>6</v>
      </c>
      <c r="P13" s="5">
        <v>9</v>
      </c>
      <c r="Q13" s="5">
        <v>23</v>
      </c>
      <c r="R13" s="5">
        <v>47</v>
      </c>
      <c r="S13" s="5">
        <v>90</v>
      </c>
    </row>
    <row r="14" spans="1:19" ht="15.75" thickBot="1">
      <c r="A14" s="6" t="s">
        <v>20</v>
      </c>
      <c r="B14" s="7">
        <v>3</v>
      </c>
      <c r="C14" s="7">
        <v>3</v>
      </c>
      <c r="D14" s="7">
        <v>3</v>
      </c>
      <c r="E14" s="7">
        <v>6</v>
      </c>
      <c r="F14" s="7">
        <v>11</v>
      </c>
      <c r="G14" s="7">
        <v>26</v>
      </c>
      <c r="H14" s="7">
        <v>2</v>
      </c>
      <c r="I14" s="7">
        <v>5</v>
      </c>
      <c r="J14" s="7">
        <v>2</v>
      </c>
      <c r="K14" s="7">
        <v>11</v>
      </c>
      <c r="L14" s="7">
        <v>16</v>
      </c>
      <c r="M14" s="7">
        <v>36</v>
      </c>
      <c r="N14" s="7">
        <v>5</v>
      </c>
      <c r="O14" s="7">
        <v>8</v>
      </c>
      <c r="P14" s="7">
        <v>5</v>
      </c>
      <c r="Q14" s="7">
        <v>17</v>
      </c>
      <c r="R14" s="7">
        <v>27</v>
      </c>
      <c r="S14" s="7">
        <v>62</v>
      </c>
    </row>
    <row r="15" spans="1:19" ht="16.5" thickTop="1" thickBot="1">
      <c r="A15" s="8" t="s">
        <v>4</v>
      </c>
      <c r="B15" s="8">
        <v>75</v>
      </c>
      <c r="C15" s="8">
        <v>81</v>
      </c>
      <c r="D15" s="8">
        <v>78</v>
      </c>
      <c r="E15" s="8">
        <v>158</v>
      </c>
      <c r="F15" s="8">
        <v>300</v>
      </c>
      <c r="G15" s="8">
        <v>692</v>
      </c>
      <c r="H15" s="8">
        <v>39</v>
      </c>
      <c r="I15" s="8">
        <v>43</v>
      </c>
      <c r="J15" s="8">
        <v>87</v>
      </c>
      <c r="K15" s="8">
        <v>231</v>
      </c>
      <c r="L15" s="8">
        <v>426</v>
      </c>
      <c r="M15" s="8">
        <v>826</v>
      </c>
      <c r="N15" s="8">
        <v>114</v>
      </c>
      <c r="O15" s="8">
        <v>124</v>
      </c>
      <c r="P15" s="8">
        <v>165</v>
      </c>
      <c r="Q15" s="8">
        <v>389</v>
      </c>
      <c r="R15" s="8">
        <v>726</v>
      </c>
      <c r="S15" s="8">
        <v>1518</v>
      </c>
    </row>
    <row r="16" spans="1:19" ht="15.75" thickTop="1"/>
    <row r="17" spans="1:1" ht="15" hidden="1">
      <c r="A17" s="9"/>
    </row>
    <row r="18" spans="1:1" ht="15" hidden="1"/>
    <row r="19" spans="1:1" ht="15" hidden="1"/>
    <row r="20" spans="1:1" ht="15" hidden="1"/>
    <row r="21" spans="1:1" ht="15" hidden="1"/>
    <row r="22" spans="1:1" ht="15" hidden="1"/>
    <row r="23" spans="1:1" ht="15" hidden="1"/>
    <row r="24" spans="1:1" ht="15" hidden="1"/>
    <row r="25" spans="1:1" ht="15" hidden="1"/>
    <row r="26" spans="1:1" ht="15" hidden="1"/>
    <row r="27" spans="1:1" ht="15" hidden="1"/>
    <row r="28" spans="1:1" ht="15" hidden="1"/>
    <row r="29" spans="1:1" ht="15" hidden="1"/>
    <row r="30" spans="1:1" ht="15" hidden="1"/>
    <row r="31" spans="1:1" ht="15" hidden="1"/>
    <row r="32" spans="1: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spans="2:12" ht="15" hidden="1"/>
    <row r="50" spans="2:12" ht="15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S5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14"/>
      <c r="B3" s="22" t="s">
        <v>2</v>
      </c>
      <c r="C3" s="22"/>
      <c r="D3" s="22"/>
      <c r="E3" s="22"/>
      <c r="F3" s="22"/>
      <c r="G3" s="14"/>
      <c r="H3" s="22" t="s">
        <v>3</v>
      </c>
      <c r="I3" s="22"/>
      <c r="J3" s="22"/>
      <c r="K3" s="22"/>
      <c r="L3" s="22"/>
      <c r="M3" s="14"/>
      <c r="N3" s="22" t="s">
        <v>4</v>
      </c>
      <c r="O3" s="22"/>
      <c r="P3" s="22"/>
      <c r="Q3" s="22"/>
      <c r="R3" s="22"/>
      <c r="S3" s="14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 ht="15">
      <c r="A5" s="4" t="s">
        <v>11</v>
      </c>
      <c r="B5" s="5">
        <v>6</v>
      </c>
      <c r="C5" s="5">
        <v>13</v>
      </c>
      <c r="D5" s="5">
        <v>7</v>
      </c>
      <c r="E5" s="5">
        <v>15</v>
      </c>
      <c r="F5" s="5">
        <v>39</v>
      </c>
      <c r="G5" s="5">
        <v>80</v>
      </c>
      <c r="H5" s="5">
        <v>5</v>
      </c>
      <c r="I5" s="5">
        <v>4</v>
      </c>
      <c r="J5" s="5">
        <v>15</v>
      </c>
      <c r="K5" s="5">
        <v>20</v>
      </c>
      <c r="L5" s="5">
        <v>55</v>
      </c>
      <c r="M5" s="5">
        <v>99</v>
      </c>
      <c r="N5" s="5">
        <v>11</v>
      </c>
      <c r="O5" s="5">
        <v>17</v>
      </c>
      <c r="P5" s="5">
        <v>22</v>
      </c>
      <c r="Q5" s="5">
        <v>35</v>
      </c>
      <c r="R5" s="5">
        <v>94</v>
      </c>
      <c r="S5" s="5">
        <v>179</v>
      </c>
    </row>
    <row r="6" spans="1:19" ht="15">
      <c r="A6" s="6" t="s">
        <v>12</v>
      </c>
      <c r="B6" s="7">
        <v>8</v>
      </c>
      <c r="C6" s="7">
        <v>4</v>
      </c>
      <c r="D6" s="7">
        <v>9</v>
      </c>
      <c r="E6" s="7">
        <v>20</v>
      </c>
      <c r="F6" s="7">
        <v>35</v>
      </c>
      <c r="G6" s="7">
        <v>76</v>
      </c>
      <c r="H6" s="7">
        <v>4</v>
      </c>
      <c r="I6" s="7">
        <v>4</v>
      </c>
      <c r="J6" s="7">
        <v>9</v>
      </c>
      <c r="K6" s="7">
        <v>39</v>
      </c>
      <c r="L6" s="7">
        <v>47</v>
      </c>
      <c r="M6" s="7">
        <v>103</v>
      </c>
      <c r="N6" s="7">
        <v>12</v>
      </c>
      <c r="O6" s="7">
        <v>8</v>
      </c>
      <c r="P6" s="7">
        <v>18</v>
      </c>
      <c r="Q6" s="7">
        <v>59</v>
      </c>
      <c r="R6" s="7">
        <v>82</v>
      </c>
      <c r="S6" s="7">
        <v>179</v>
      </c>
    </row>
    <row r="7" spans="1:19" ht="15">
      <c r="A7" s="4" t="s">
        <v>13</v>
      </c>
      <c r="B7" s="5">
        <v>3</v>
      </c>
      <c r="C7" s="5">
        <v>2</v>
      </c>
      <c r="D7" s="5">
        <v>2</v>
      </c>
      <c r="E7" s="5">
        <v>9</v>
      </c>
      <c r="F7" s="5">
        <v>18</v>
      </c>
      <c r="G7" s="5">
        <v>34</v>
      </c>
      <c r="H7" s="5">
        <v>1</v>
      </c>
      <c r="I7" s="5">
        <v>3</v>
      </c>
      <c r="J7" s="5">
        <v>8</v>
      </c>
      <c r="K7" s="5">
        <v>10</v>
      </c>
      <c r="L7" s="5">
        <v>19</v>
      </c>
      <c r="M7" s="5">
        <v>41</v>
      </c>
      <c r="N7" s="5">
        <v>4</v>
      </c>
      <c r="O7" s="5">
        <v>5</v>
      </c>
      <c r="P7" s="5">
        <v>10</v>
      </c>
      <c r="Q7" s="5">
        <v>19</v>
      </c>
      <c r="R7" s="5">
        <v>37</v>
      </c>
      <c r="S7" s="5">
        <v>75</v>
      </c>
    </row>
    <row r="8" spans="1:19" ht="15">
      <c r="A8" s="6" t="s">
        <v>14</v>
      </c>
      <c r="B8" s="7">
        <v>4</v>
      </c>
      <c r="C8" s="7">
        <v>3</v>
      </c>
      <c r="D8" s="7">
        <v>2</v>
      </c>
      <c r="E8" s="7">
        <v>9</v>
      </c>
      <c r="F8" s="7">
        <v>13</v>
      </c>
      <c r="G8" s="7">
        <v>31</v>
      </c>
      <c r="H8" s="7">
        <v>0</v>
      </c>
      <c r="I8" s="7">
        <v>2</v>
      </c>
      <c r="J8" s="7">
        <v>5</v>
      </c>
      <c r="K8" s="7">
        <v>12</v>
      </c>
      <c r="L8" s="7">
        <v>16</v>
      </c>
      <c r="M8" s="7">
        <v>35</v>
      </c>
      <c r="N8" s="7">
        <v>4</v>
      </c>
      <c r="O8" s="7">
        <v>5</v>
      </c>
      <c r="P8" s="7">
        <v>7</v>
      </c>
      <c r="Q8" s="7">
        <v>21</v>
      </c>
      <c r="R8" s="7">
        <v>29</v>
      </c>
      <c r="S8" s="7">
        <v>66</v>
      </c>
    </row>
    <row r="9" spans="1:19" ht="15">
      <c r="A9" s="4" t="s">
        <v>15</v>
      </c>
      <c r="B9" s="5">
        <v>4</v>
      </c>
      <c r="C9" s="5">
        <v>4</v>
      </c>
      <c r="D9" s="5">
        <v>5</v>
      </c>
      <c r="E9" s="5">
        <v>10</v>
      </c>
      <c r="F9" s="5">
        <v>29</v>
      </c>
      <c r="G9" s="5">
        <v>52</v>
      </c>
      <c r="H9" s="5">
        <v>7</v>
      </c>
      <c r="I9" s="5">
        <v>1</v>
      </c>
      <c r="J9" s="5">
        <v>8</v>
      </c>
      <c r="K9" s="5">
        <v>15</v>
      </c>
      <c r="L9" s="5">
        <v>25</v>
      </c>
      <c r="M9" s="5">
        <v>56</v>
      </c>
      <c r="N9" s="5">
        <v>11</v>
      </c>
      <c r="O9" s="5">
        <v>5</v>
      </c>
      <c r="P9" s="5">
        <v>13</v>
      </c>
      <c r="Q9" s="5">
        <v>25</v>
      </c>
      <c r="R9" s="5">
        <v>54</v>
      </c>
      <c r="S9" s="5">
        <v>108</v>
      </c>
    </row>
    <row r="10" spans="1:19" ht="15">
      <c r="A10" s="6" t="s">
        <v>16</v>
      </c>
      <c r="B10" s="7">
        <v>6</v>
      </c>
      <c r="C10" s="7">
        <v>8</v>
      </c>
      <c r="D10" s="7">
        <v>13</v>
      </c>
      <c r="E10" s="7">
        <v>20</v>
      </c>
      <c r="F10" s="7">
        <v>20</v>
      </c>
      <c r="G10" s="7">
        <v>67</v>
      </c>
      <c r="H10" s="7">
        <v>2</v>
      </c>
      <c r="I10" s="7">
        <v>2</v>
      </c>
      <c r="J10" s="7">
        <v>15</v>
      </c>
      <c r="K10" s="7">
        <v>40</v>
      </c>
      <c r="L10" s="7">
        <v>44</v>
      </c>
      <c r="M10" s="7">
        <v>103</v>
      </c>
      <c r="N10" s="7">
        <v>8</v>
      </c>
      <c r="O10" s="7">
        <v>10</v>
      </c>
      <c r="P10" s="7">
        <v>28</v>
      </c>
      <c r="Q10" s="7">
        <v>60</v>
      </c>
      <c r="R10" s="7">
        <v>64</v>
      </c>
      <c r="S10" s="7">
        <v>170</v>
      </c>
    </row>
    <row r="11" spans="1:19" ht="15">
      <c r="A11" s="4" t="s">
        <v>17</v>
      </c>
      <c r="B11" s="5">
        <v>6</v>
      </c>
      <c r="C11" s="5">
        <v>2</v>
      </c>
      <c r="D11" s="5">
        <v>12</v>
      </c>
      <c r="E11" s="5">
        <v>14</v>
      </c>
      <c r="F11" s="5">
        <v>36</v>
      </c>
      <c r="G11" s="5">
        <v>70</v>
      </c>
      <c r="H11" s="5">
        <v>1</v>
      </c>
      <c r="I11" s="5">
        <v>6</v>
      </c>
      <c r="J11" s="5">
        <v>9</v>
      </c>
      <c r="K11" s="5">
        <v>22</v>
      </c>
      <c r="L11" s="5">
        <v>42</v>
      </c>
      <c r="M11" s="5">
        <v>80</v>
      </c>
      <c r="N11" s="5">
        <v>7</v>
      </c>
      <c r="O11" s="5">
        <v>8</v>
      </c>
      <c r="P11" s="5">
        <v>21</v>
      </c>
      <c r="Q11" s="5">
        <v>36</v>
      </c>
      <c r="R11" s="5">
        <v>78</v>
      </c>
      <c r="S11" s="5">
        <v>150</v>
      </c>
    </row>
    <row r="12" spans="1:19" ht="15">
      <c r="A12" s="6" t="s">
        <v>18</v>
      </c>
      <c r="B12" s="7">
        <v>10</v>
      </c>
      <c r="C12" s="7">
        <v>9</v>
      </c>
      <c r="D12" s="7">
        <v>9</v>
      </c>
      <c r="E12" s="7">
        <v>18</v>
      </c>
      <c r="F12" s="7">
        <v>36</v>
      </c>
      <c r="G12" s="7">
        <v>82</v>
      </c>
      <c r="H12" s="7">
        <v>4</v>
      </c>
      <c r="I12" s="7">
        <v>6</v>
      </c>
      <c r="J12" s="7">
        <v>11</v>
      </c>
      <c r="K12" s="7">
        <v>21</v>
      </c>
      <c r="L12" s="7">
        <v>72</v>
      </c>
      <c r="M12" s="7">
        <v>114</v>
      </c>
      <c r="N12" s="7">
        <v>14</v>
      </c>
      <c r="O12" s="7">
        <v>15</v>
      </c>
      <c r="P12" s="7">
        <v>20</v>
      </c>
      <c r="Q12" s="7">
        <v>39</v>
      </c>
      <c r="R12" s="7">
        <v>108</v>
      </c>
      <c r="S12" s="7">
        <v>196</v>
      </c>
    </row>
    <row r="13" spans="1:19" ht="15">
      <c r="A13" s="4" t="s">
        <v>19</v>
      </c>
      <c r="B13" s="5">
        <v>2</v>
      </c>
      <c r="C13" s="5">
        <v>0</v>
      </c>
      <c r="D13" s="5">
        <v>5</v>
      </c>
      <c r="E13" s="5">
        <v>10</v>
      </c>
      <c r="F13" s="5">
        <v>19</v>
      </c>
      <c r="G13" s="5">
        <v>36</v>
      </c>
      <c r="H13" s="5">
        <v>1</v>
      </c>
      <c r="I13" s="5">
        <v>3</v>
      </c>
      <c r="J13" s="5">
        <v>8</v>
      </c>
      <c r="K13" s="5">
        <v>16</v>
      </c>
      <c r="L13" s="5">
        <v>22</v>
      </c>
      <c r="M13" s="5">
        <v>50</v>
      </c>
      <c r="N13" s="5">
        <v>3</v>
      </c>
      <c r="O13" s="5">
        <v>3</v>
      </c>
      <c r="P13" s="5">
        <v>13</v>
      </c>
      <c r="Q13" s="5">
        <v>26</v>
      </c>
      <c r="R13" s="5">
        <v>41</v>
      </c>
      <c r="S13" s="5">
        <v>86</v>
      </c>
    </row>
    <row r="14" spans="1:19" ht="15.75" thickBot="1">
      <c r="A14" s="6" t="s">
        <v>20</v>
      </c>
      <c r="B14" s="7">
        <v>0</v>
      </c>
      <c r="C14" s="7">
        <v>1</v>
      </c>
      <c r="D14" s="7">
        <v>2</v>
      </c>
      <c r="E14" s="7">
        <v>5</v>
      </c>
      <c r="F14" s="7">
        <v>7</v>
      </c>
      <c r="G14" s="7">
        <v>15</v>
      </c>
      <c r="H14" s="7">
        <v>3</v>
      </c>
      <c r="I14" s="7">
        <v>2</v>
      </c>
      <c r="J14" s="7">
        <v>3</v>
      </c>
      <c r="K14" s="7">
        <v>11</v>
      </c>
      <c r="L14" s="7">
        <v>14</v>
      </c>
      <c r="M14" s="7">
        <v>33</v>
      </c>
      <c r="N14" s="7">
        <v>3</v>
      </c>
      <c r="O14" s="7">
        <v>3</v>
      </c>
      <c r="P14" s="7">
        <v>5</v>
      </c>
      <c r="Q14" s="7">
        <v>16</v>
      </c>
      <c r="R14" s="7">
        <v>21</v>
      </c>
      <c r="S14" s="7">
        <v>48</v>
      </c>
    </row>
    <row r="15" spans="1:19" ht="16.5" thickTop="1" thickBot="1">
      <c r="A15" s="8" t="s">
        <v>4</v>
      </c>
      <c r="B15" s="8">
        <v>49</v>
      </c>
      <c r="C15" s="8">
        <v>46</v>
      </c>
      <c r="D15" s="8">
        <v>66</v>
      </c>
      <c r="E15" s="8">
        <v>130</v>
      </c>
      <c r="F15" s="8">
        <v>252</v>
      </c>
      <c r="G15" s="8">
        <v>543</v>
      </c>
      <c r="H15" s="8">
        <v>28</v>
      </c>
      <c r="I15" s="8">
        <v>33</v>
      </c>
      <c r="J15" s="8">
        <v>91</v>
      </c>
      <c r="K15" s="8">
        <v>206</v>
      </c>
      <c r="L15" s="8">
        <v>356</v>
      </c>
      <c r="M15" s="8">
        <v>714</v>
      </c>
      <c r="N15" s="8">
        <v>77</v>
      </c>
      <c r="O15" s="8">
        <v>79</v>
      </c>
      <c r="P15" s="8">
        <v>157</v>
      </c>
      <c r="Q15" s="8">
        <v>336</v>
      </c>
      <c r="R15" s="8">
        <v>608</v>
      </c>
      <c r="S15" s="8">
        <v>1257</v>
      </c>
    </row>
    <row r="16" spans="1:19" ht="15.75" thickTop="1"/>
    <row r="17" spans="1:1" ht="15" hidden="1">
      <c r="A17" s="9"/>
    </row>
    <row r="18" spans="1:1" ht="15" hidden="1"/>
    <row r="19" spans="1:1" ht="15" hidden="1"/>
    <row r="20" spans="1:1" ht="15" hidden="1"/>
    <row r="21" spans="1:1" ht="15" hidden="1"/>
    <row r="22" spans="1:1" ht="15" hidden="1"/>
    <row r="23" spans="1:1" ht="15" hidden="1"/>
    <row r="24" spans="1:1" ht="15" hidden="1"/>
    <row r="25" spans="1:1" ht="15" hidden="1"/>
    <row r="26" spans="1:1" ht="15" hidden="1"/>
    <row r="27" spans="1:1" ht="15" hidden="1"/>
    <row r="28" spans="1:1" ht="15" hidden="1"/>
    <row r="29" spans="1:1" ht="15" hidden="1"/>
    <row r="30" spans="1:1" ht="15" hidden="1"/>
    <row r="31" spans="1:1" ht="15" hidden="1"/>
    <row r="32" spans="1: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spans="2:12" ht="15" hidden="1"/>
    <row r="50" spans="2:12" ht="15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S5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15"/>
      <c r="B3" s="22" t="s">
        <v>2</v>
      </c>
      <c r="C3" s="22"/>
      <c r="D3" s="22"/>
      <c r="E3" s="22"/>
      <c r="F3" s="22"/>
      <c r="G3" s="15"/>
      <c r="H3" s="22" t="s">
        <v>3</v>
      </c>
      <c r="I3" s="22"/>
      <c r="J3" s="22"/>
      <c r="K3" s="22"/>
      <c r="L3" s="22"/>
      <c r="M3" s="15"/>
      <c r="N3" s="22" t="s">
        <v>4</v>
      </c>
      <c r="O3" s="22"/>
      <c r="P3" s="22"/>
      <c r="Q3" s="22"/>
      <c r="R3" s="22"/>
      <c r="S3" s="15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 ht="15">
      <c r="A5" s="4" t="s">
        <v>11</v>
      </c>
      <c r="B5" s="5">
        <v>4</v>
      </c>
      <c r="C5" s="5">
        <v>8</v>
      </c>
      <c r="D5" s="5">
        <v>7</v>
      </c>
      <c r="E5" s="5">
        <v>23</v>
      </c>
      <c r="F5" s="5">
        <v>37</v>
      </c>
      <c r="G5" s="5">
        <v>79</v>
      </c>
      <c r="H5" s="5">
        <v>3</v>
      </c>
      <c r="I5" s="5">
        <v>2</v>
      </c>
      <c r="J5" s="5">
        <v>21</v>
      </c>
      <c r="K5" s="5">
        <v>29</v>
      </c>
      <c r="L5" s="5">
        <v>58</v>
      </c>
      <c r="M5" s="5">
        <v>113</v>
      </c>
      <c r="N5" s="5">
        <v>7</v>
      </c>
      <c r="O5" s="5">
        <v>10</v>
      </c>
      <c r="P5" s="5">
        <v>28</v>
      </c>
      <c r="Q5" s="5">
        <v>52</v>
      </c>
      <c r="R5" s="5">
        <v>95</v>
      </c>
      <c r="S5" s="5">
        <v>192</v>
      </c>
    </row>
    <row r="6" spans="1:19" ht="15">
      <c r="A6" s="6" t="s">
        <v>12</v>
      </c>
      <c r="B6" s="7">
        <v>6</v>
      </c>
      <c r="C6" s="7">
        <v>6</v>
      </c>
      <c r="D6" s="7">
        <v>8</v>
      </c>
      <c r="E6" s="7">
        <v>24</v>
      </c>
      <c r="F6" s="7">
        <v>43</v>
      </c>
      <c r="G6" s="7">
        <v>87</v>
      </c>
      <c r="H6" s="7">
        <v>2</v>
      </c>
      <c r="I6" s="7">
        <v>0</v>
      </c>
      <c r="J6" s="7">
        <v>8</v>
      </c>
      <c r="K6" s="7">
        <v>39</v>
      </c>
      <c r="L6" s="7">
        <v>44</v>
      </c>
      <c r="M6" s="7">
        <v>93</v>
      </c>
      <c r="N6" s="7">
        <v>8</v>
      </c>
      <c r="O6" s="7">
        <v>6</v>
      </c>
      <c r="P6" s="7">
        <v>16</v>
      </c>
      <c r="Q6" s="7">
        <v>63</v>
      </c>
      <c r="R6" s="7">
        <v>87</v>
      </c>
      <c r="S6" s="7">
        <v>180</v>
      </c>
    </row>
    <row r="7" spans="1:19" ht="15">
      <c r="A7" s="4" t="s">
        <v>13</v>
      </c>
      <c r="B7" s="5">
        <v>3</v>
      </c>
      <c r="C7" s="5">
        <v>1</v>
      </c>
      <c r="D7" s="5">
        <v>5</v>
      </c>
      <c r="E7" s="5">
        <v>10</v>
      </c>
      <c r="F7" s="5">
        <v>20</v>
      </c>
      <c r="G7" s="5">
        <v>39</v>
      </c>
      <c r="H7" s="5">
        <v>0</v>
      </c>
      <c r="I7" s="5">
        <v>1</v>
      </c>
      <c r="J7" s="5">
        <v>4</v>
      </c>
      <c r="K7" s="5">
        <v>12</v>
      </c>
      <c r="L7" s="5">
        <v>24</v>
      </c>
      <c r="M7" s="5">
        <v>41</v>
      </c>
      <c r="N7" s="5">
        <v>3</v>
      </c>
      <c r="O7" s="5">
        <v>2</v>
      </c>
      <c r="P7" s="5">
        <v>9</v>
      </c>
      <c r="Q7" s="5">
        <v>22</v>
      </c>
      <c r="R7" s="5">
        <v>44</v>
      </c>
      <c r="S7" s="5">
        <v>80</v>
      </c>
    </row>
    <row r="8" spans="1:19" ht="15">
      <c r="A8" s="6" t="s">
        <v>14</v>
      </c>
      <c r="B8" s="7">
        <v>2</v>
      </c>
      <c r="C8" s="7">
        <v>3</v>
      </c>
      <c r="D8" s="7">
        <v>5</v>
      </c>
      <c r="E8" s="7">
        <v>19</v>
      </c>
      <c r="F8" s="7">
        <v>25</v>
      </c>
      <c r="G8" s="7">
        <v>54</v>
      </c>
      <c r="H8" s="7">
        <v>1</v>
      </c>
      <c r="I8" s="7">
        <v>1</v>
      </c>
      <c r="J8" s="7">
        <v>4</v>
      </c>
      <c r="K8" s="7">
        <v>16</v>
      </c>
      <c r="L8" s="7">
        <v>27</v>
      </c>
      <c r="M8" s="7">
        <v>49</v>
      </c>
      <c r="N8" s="7">
        <v>3</v>
      </c>
      <c r="O8" s="7">
        <v>4</v>
      </c>
      <c r="P8" s="7">
        <v>9</v>
      </c>
      <c r="Q8" s="7">
        <v>35</v>
      </c>
      <c r="R8" s="7">
        <v>52</v>
      </c>
      <c r="S8" s="7">
        <v>103</v>
      </c>
    </row>
    <row r="9" spans="1:19" ht="15">
      <c r="A9" s="4" t="s">
        <v>15</v>
      </c>
      <c r="B9" s="5">
        <v>4</v>
      </c>
      <c r="C9" s="5">
        <v>6</v>
      </c>
      <c r="D9" s="5">
        <v>4</v>
      </c>
      <c r="E9" s="5">
        <v>17</v>
      </c>
      <c r="F9" s="5">
        <v>22</v>
      </c>
      <c r="G9" s="5">
        <v>53</v>
      </c>
      <c r="H9" s="5">
        <v>2</v>
      </c>
      <c r="I9" s="5">
        <v>0</v>
      </c>
      <c r="J9" s="5">
        <v>7</v>
      </c>
      <c r="K9" s="5">
        <v>29</v>
      </c>
      <c r="L9" s="5">
        <v>33</v>
      </c>
      <c r="M9" s="5">
        <v>71</v>
      </c>
      <c r="N9" s="5">
        <v>6</v>
      </c>
      <c r="O9" s="5">
        <v>6</v>
      </c>
      <c r="P9" s="5">
        <v>11</v>
      </c>
      <c r="Q9" s="5">
        <v>46</v>
      </c>
      <c r="R9" s="5">
        <v>55</v>
      </c>
      <c r="S9" s="5">
        <v>124</v>
      </c>
    </row>
    <row r="10" spans="1:19" ht="15">
      <c r="A10" s="6" t="s">
        <v>16</v>
      </c>
      <c r="B10" s="7">
        <v>3</v>
      </c>
      <c r="C10" s="7">
        <v>6</v>
      </c>
      <c r="D10" s="7">
        <v>12</v>
      </c>
      <c r="E10" s="7">
        <v>12</v>
      </c>
      <c r="F10" s="7">
        <v>37</v>
      </c>
      <c r="G10" s="7">
        <v>70</v>
      </c>
      <c r="H10" s="7">
        <v>6</v>
      </c>
      <c r="I10" s="7">
        <v>3</v>
      </c>
      <c r="J10" s="7">
        <v>24</v>
      </c>
      <c r="K10" s="7">
        <v>26</v>
      </c>
      <c r="L10" s="7">
        <v>45</v>
      </c>
      <c r="M10" s="7">
        <v>104</v>
      </c>
      <c r="N10" s="7">
        <v>9</v>
      </c>
      <c r="O10" s="7">
        <v>9</v>
      </c>
      <c r="P10" s="7">
        <v>36</v>
      </c>
      <c r="Q10" s="7">
        <v>38</v>
      </c>
      <c r="R10" s="7">
        <v>82</v>
      </c>
      <c r="S10" s="7">
        <v>174</v>
      </c>
    </row>
    <row r="11" spans="1:19" ht="15">
      <c r="A11" s="4" t="s">
        <v>17</v>
      </c>
      <c r="B11" s="5">
        <v>4</v>
      </c>
      <c r="C11" s="5">
        <v>5</v>
      </c>
      <c r="D11" s="5">
        <v>6</v>
      </c>
      <c r="E11" s="5">
        <v>5</v>
      </c>
      <c r="F11" s="5">
        <v>41</v>
      </c>
      <c r="G11" s="5">
        <v>61</v>
      </c>
      <c r="H11" s="5">
        <v>1</v>
      </c>
      <c r="I11" s="5">
        <v>2</v>
      </c>
      <c r="J11" s="5">
        <v>9</v>
      </c>
      <c r="K11" s="5">
        <v>21</v>
      </c>
      <c r="L11" s="5">
        <v>51</v>
      </c>
      <c r="M11" s="5">
        <v>84</v>
      </c>
      <c r="N11" s="5">
        <v>5</v>
      </c>
      <c r="O11" s="5">
        <v>7</v>
      </c>
      <c r="P11" s="5">
        <v>15</v>
      </c>
      <c r="Q11" s="5">
        <v>26</v>
      </c>
      <c r="R11" s="5">
        <v>92</v>
      </c>
      <c r="S11" s="5">
        <v>145</v>
      </c>
    </row>
    <row r="12" spans="1:19" ht="15">
      <c r="A12" s="6" t="s">
        <v>18</v>
      </c>
      <c r="B12" s="7">
        <v>3</v>
      </c>
      <c r="C12" s="7">
        <v>7</v>
      </c>
      <c r="D12" s="7">
        <v>10</v>
      </c>
      <c r="E12" s="7">
        <v>28</v>
      </c>
      <c r="F12" s="7">
        <v>57</v>
      </c>
      <c r="G12" s="7">
        <v>105</v>
      </c>
      <c r="H12" s="7">
        <v>2</v>
      </c>
      <c r="I12" s="7">
        <v>3</v>
      </c>
      <c r="J12" s="7">
        <v>16</v>
      </c>
      <c r="K12" s="7">
        <v>35</v>
      </c>
      <c r="L12" s="7">
        <v>64</v>
      </c>
      <c r="M12" s="7">
        <v>120</v>
      </c>
      <c r="N12" s="7">
        <v>5</v>
      </c>
      <c r="O12" s="7">
        <v>10</v>
      </c>
      <c r="P12" s="7">
        <v>26</v>
      </c>
      <c r="Q12" s="7">
        <v>63</v>
      </c>
      <c r="R12" s="7">
        <v>121</v>
      </c>
      <c r="S12" s="7">
        <v>225</v>
      </c>
    </row>
    <row r="13" spans="1:19" ht="15">
      <c r="A13" s="4" t="s">
        <v>19</v>
      </c>
      <c r="B13" s="5">
        <v>2</v>
      </c>
      <c r="C13" s="5">
        <v>5</v>
      </c>
      <c r="D13" s="5">
        <v>5</v>
      </c>
      <c r="E13" s="5">
        <v>3</v>
      </c>
      <c r="F13" s="5">
        <v>28</v>
      </c>
      <c r="G13" s="5">
        <v>43</v>
      </c>
      <c r="H13" s="5">
        <v>0</v>
      </c>
      <c r="I13" s="5">
        <v>1</v>
      </c>
      <c r="J13" s="5">
        <v>3</v>
      </c>
      <c r="K13" s="5">
        <v>13</v>
      </c>
      <c r="L13" s="5">
        <v>26</v>
      </c>
      <c r="M13" s="5">
        <v>43</v>
      </c>
      <c r="N13" s="5">
        <v>2</v>
      </c>
      <c r="O13" s="5">
        <v>6</v>
      </c>
      <c r="P13" s="5">
        <v>8</v>
      </c>
      <c r="Q13" s="5">
        <v>16</v>
      </c>
      <c r="R13" s="5">
        <v>54</v>
      </c>
      <c r="S13" s="5">
        <v>86</v>
      </c>
    </row>
    <row r="14" spans="1:19" ht="15.75" thickBot="1">
      <c r="A14" s="6" t="s">
        <v>20</v>
      </c>
      <c r="B14" s="7">
        <v>1</v>
      </c>
      <c r="C14" s="7">
        <v>0</v>
      </c>
      <c r="D14" s="7">
        <v>2</v>
      </c>
      <c r="E14" s="7">
        <v>3</v>
      </c>
      <c r="F14" s="7">
        <v>10</v>
      </c>
      <c r="G14" s="7">
        <v>16</v>
      </c>
      <c r="H14" s="7">
        <v>0</v>
      </c>
      <c r="I14" s="7">
        <v>0</v>
      </c>
      <c r="J14" s="7">
        <v>3</v>
      </c>
      <c r="K14" s="7">
        <v>13</v>
      </c>
      <c r="L14" s="7">
        <v>12</v>
      </c>
      <c r="M14" s="7">
        <v>28</v>
      </c>
      <c r="N14" s="7">
        <v>1</v>
      </c>
      <c r="O14" s="7">
        <v>0</v>
      </c>
      <c r="P14" s="7">
        <v>5</v>
      </c>
      <c r="Q14" s="7">
        <v>16</v>
      </c>
      <c r="R14" s="7">
        <v>22</v>
      </c>
      <c r="S14" s="7">
        <v>44</v>
      </c>
    </row>
    <row r="15" spans="1:19" ht="16.5" thickTop="1" thickBot="1">
      <c r="A15" s="8" t="s">
        <v>4</v>
      </c>
      <c r="B15" s="8">
        <v>32</v>
      </c>
      <c r="C15" s="8">
        <v>47</v>
      </c>
      <c r="D15" s="8">
        <v>64</v>
      </c>
      <c r="E15" s="8">
        <v>144</v>
      </c>
      <c r="F15" s="8">
        <v>320</v>
      </c>
      <c r="G15" s="8">
        <v>607</v>
      </c>
      <c r="H15" s="8">
        <v>17</v>
      </c>
      <c r="I15" s="8">
        <v>13</v>
      </c>
      <c r="J15" s="8">
        <v>99</v>
      </c>
      <c r="K15" s="8">
        <v>233</v>
      </c>
      <c r="L15" s="8">
        <v>384</v>
      </c>
      <c r="M15" s="8">
        <v>746</v>
      </c>
      <c r="N15" s="8">
        <v>49</v>
      </c>
      <c r="O15" s="8">
        <v>60</v>
      </c>
      <c r="P15" s="8">
        <v>163</v>
      </c>
      <c r="Q15" s="8">
        <v>377</v>
      </c>
      <c r="R15" s="8">
        <v>704</v>
      </c>
      <c r="S15" s="8">
        <v>1353</v>
      </c>
    </row>
    <row r="16" spans="1:19" ht="15.75" thickTop="1"/>
    <row r="17" spans="1:1" ht="15" hidden="1">
      <c r="A17" s="9"/>
    </row>
    <row r="18" spans="1:1" ht="15" hidden="1"/>
    <row r="19" spans="1:1" ht="15" hidden="1"/>
    <row r="20" spans="1:1" ht="15" hidden="1"/>
    <row r="21" spans="1:1" ht="15" hidden="1"/>
    <row r="22" spans="1:1" ht="15" hidden="1"/>
    <row r="23" spans="1:1" ht="15" hidden="1"/>
    <row r="24" spans="1:1" ht="15" hidden="1"/>
    <row r="25" spans="1:1" ht="15" hidden="1"/>
    <row r="26" spans="1:1" ht="15" hidden="1"/>
    <row r="27" spans="1:1" ht="15" hidden="1"/>
    <row r="28" spans="1:1" ht="15" hidden="1"/>
    <row r="29" spans="1:1" ht="15" hidden="1"/>
    <row r="30" spans="1:1" ht="15" hidden="1"/>
    <row r="31" spans="1:1" ht="15" hidden="1"/>
    <row r="32" spans="1: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spans="2:12" ht="15" hidden="1"/>
    <row r="50" spans="2:12" ht="15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S5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16"/>
      <c r="B3" s="22" t="s">
        <v>2</v>
      </c>
      <c r="C3" s="22"/>
      <c r="D3" s="22"/>
      <c r="E3" s="22"/>
      <c r="F3" s="22"/>
      <c r="G3" s="16"/>
      <c r="H3" s="22" t="s">
        <v>3</v>
      </c>
      <c r="I3" s="22"/>
      <c r="J3" s="22"/>
      <c r="K3" s="22"/>
      <c r="L3" s="22"/>
      <c r="M3" s="16"/>
      <c r="N3" s="22" t="s">
        <v>4</v>
      </c>
      <c r="O3" s="22"/>
      <c r="P3" s="22"/>
      <c r="Q3" s="22"/>
      <c r="R3" s="22"/>
      <c r="S3" s="16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 ht="15">
      <c r="A5" s="4" t="s">
        <v>11</v>
      </c>
      <c r="B5" s="5">
        <v>2</v>
      </c>
      <c r="C5" s="5">
        <v>4</v>
      </c>
      <c r="D5" s="5">
        <v>9</v>
      </c>
      <c r="E5" s="5">
        <v>3</v>
      </c>
      <c r="F5" s="5">
        <v>27</v>
      </c>
      <c r="G5" s="5">
        <v>45</v>
      </c>
      <c r="H5" s="5">
        <v>2</v>
      </c>
      <c r="I5" s="5">
        <v>1</v>
      </c>
      <c r="J5" s="5">
        <v>4</v>
      </c>
      <c r="K5" s="5">
        <v>14</v>
      </c>
      <c r="L5" s="5">
        <v>30</v>
      </c>
      <c r="M5" s="5">
        <v>51</v>
      </c>
      <c r="N5" s="5">
        <v>4</v>
      </c>
      <c r="O5" s="5">
        <v>5</v>
      </c>
      <c r="P5" s="5">
        <v>13</v>
      </c>
      <c r="Q5" s="5">
        <v>17</v>
      </c>
      <c r="R5" s="5">
        <v>57</v>
      </c>
      <c r="S5" s="5">
        <v>96</v>
      </c>
    </row>
    <row r="6" spans="1:19" ht="15">
      <c r="A6" s="6" t="s">
        <v>12</v>
      </c>
      <c r="B6" s="7">
        <v>1</v>
      </c>
      <c r="C6" s="7">
        <v>5</v>
      </c>
      <c r="D6" s="7">
        <v>4</v>
      </c>
      <c r="E6" s="7">
        <v>9</v>
      </c>
      <c r="F6" s="7">
        <v>24</v>
      </c>
      <c r="G6" s="7">
        <v>43</v>
      </c>
      <c r="H6" s="7">
        <v>0</v>
      </c>
      <c r="I6" s="7">
        <v>2</v>
      </c>
      <c r="J6" s="7">
        <v>7</v>
      </c>
      <c r="K6" s="7">
        <v>26</v>
      </c>
      <c r="L6" s="7">
        <v>40</v>
      </c>
      <c r="M6" s="7">
        <v>75</v>
      </c>
      <c r="N6" s="7">
        <v>1</v>
      </c>
      <c r="O6" s="7">
        <v>7</v>
      </c>
      <c r="P6" s="7">
        <v>11</v>
      </c>
      <c r="Q6" s="7">
        <v>35</v>
      </c>
      <c r="R6" s="7">
        <v>64</v>
      </c>
      <c r="S6" s="7">
        <v>118</v>
      </c>
    </row>
    <row r="7" spans="1:19" ht="15">
      <c r="A7" s="4" t="s">
        <v>13</v>
      </c>
      <c r="B7" s="5">
        <v>0</v>
      </c>
      <c r="C7" s="5">
        <v>1</v>
      </c>
      <c r="D7" s="5">
        <v>2</v>
      </c>
      <c r="E7" s="5">
        <v>5</v>
      </c>
      <c r="F7" s="5">
        <v>10</v>
      </c>
      <c r="G7" s="5">
        <v>18</v>
      </c>
      <c r="H7" s="5">
        <v>1</v>
      </c>
      <c r="I7" s="5">
        <v>2</v>
      </c>
      <c r="J7" s="5">
        <v>1</v>
      </c>
      <c r="K7" s="5">
        <v>10</v>
      </c>
      <c r="L7" s="5">
        <v>24</v>
      </c>
      <c r="M7" s="5">
        <v>38</v>
      </c>
      <c r="N7" s="5">
        <v>1</v>
      </c>
      <c r="O7" s="5">
        <v>3</v>
      </c>
      <c r="P7" s="5">
        <v>3</v>
      </c>
      <c r="Q7" s="5">
        <v>15</v>
      </c>
      <c r="R7" s="5">
        <v>34</v>
      </c>
      <c r="S7" s="5">
        <v>56</v>
      </c>
    </row>
    <row r="8" spans="1:19" ht="15">
      <c r="A8" s="6" t="s">
        <v>14</v>
      </c>
      <c r="B8" s="7">
        <v>0</v>
      </c>
      <c r="C8" s="7">
        <v>0</v>
      </c>
      <c r="D8" s="7">
        <v>3</v>
      </c>
      <c r="E8" s="7">
        <v>9</v>
      </c>
      <c r="F8" s="7">
        <v>8</v>
      </c>
      <c r="G8" s="7">
        <v>20</v>
      </c>
      <c r="H8" s="7">
        <v>0</v>
      </c>
      <c r="I8" s="7">
        <v>0</v>
      </c>
      <c r="J8" s="7">
        <v>5</v>
      </c>
      <c r="K8" s="7">
        <v>15</v>
      </c>
      <c r="L8" s="7">
        <v>12</v>
      </c>
      <c r="M8" s="7">
        <v>32</v>
      </c>
      <c r="N8" s="7">
        <v>0</v>
      </c>
      <c r="O8" s="7">
        <v>0</v>
      </c>
      <c r="P8" s="7">
        <v>8</v>
      </c>
      <c r="Q8" s="7">
        <v>24</v>
      </c>
      <c r="R8" s="7">
        <v>20</v>
      </c>
      <c r="S8" s="7">
        <v>52</v>
      </c>
    </row>
    <row r="9" spans="1:19" ht="15">
      <c r="A9" s="4" t="s">
        <v>15</v>
      </c>
      <c r="B9" s="5">
        <v>1</v>
      </c>
      <c r="C9" s="5">
        <v>0</v>
      </c>
      <c r="D9" s="5">
        <v>5</v>
      </c>
      <c r="E9" s="5">
        <v>7</v>
      </c>
      <c r="F9" s="5">
        <v>16</v>
      </c>
      <c r="G9" s="5">
        <v>29</v>
      </c>
      <c r="H9" s="5">
        <v>3</v>
      </c>
      <c r="I9" s="5">
        <v>2</v>
      </c>
      <c r="J9" s="5">
        <v>5</v>
      </c>
      <c r="K9" s="5">
        <v>15</v>
      </c>
      <c r="L9" s="5">
        <v>16</v>
      </c>
      <c r="M9" s="5">
        <v>41</v>
      </c>
      <c r="N9" s="5">
        <v>4</v>
      </c>
      <c r="O9" s="5">
        <v>2</v>
      </c>
      <c r="P9" s="5">
        <v>10</v>
      </c>
      <c r="Q9" s="5">
        <v>22</v>
      </c>
      <c r="R9" s="5">
        <v>32</v>
      </c>
      <c r="S9" s="5">
        <v>70</v>
      </c>
    </row>
    <row r="10" spans="1:19" ht="15">
      <c r="A10" s="6" t="s">
        <v>16</v>
      </c>
      <c r="B10" s="7">
        <v>3</v>
      </c>
      <c r="C10" s="7">
        <v>4</v>
      </c>
      <c r="D10" s="7">
        <v>5</v>
      </c>
      <c r="E10" s="7">
        <v>14</v>
      </c>
      <c r="F10" s="7">
        <v>22</v>
      </c>
      <c r="G10" s="7">
        <v>48</v>
      </c>
      <c r="H10" s="7">
        <v>3</v>
      </c>
      <c r="I10" s="7">
        <v>4</v>
      </c>
      <c r="J10" s="7">
        <v>4</v>
      </c>
      <c r="K10" s="7">
        <v>21</v>
      </c>
      <c r="L10" s="7">
        <v>23</v>
      </c>
      <c r="M10" s="7">
        <v>55</v>
      </c>
      <c r="N10" s="7">
        <v>6</v>
      </c>
      <c r="O10" s="7">
        <v>8</v>
      </c>
      <c r="P10" s="7">
        <v>9</v>
      </c>
      <c r="Q10" s="7">
        <v>35</v>
      </c>
      <c r="R10" s="7">
        <v>45</v>
      </c>
      <c r="S10" s="7">
        <v>103</v>
      </c>
    </row>
    <row r="11" spans="1:19" ht="15">
      <c r="A11" s="4" t="s">
        <v>17</v>
      </c>
      <c r="B11" s="5">
        <v>3</v>
      </c>
      <c r="C11" s="5">
        <v>1</v>
      </c>
      <c r="D11" s="5">
        <v>9</v>
      </c>
      <c r="E11" s="5">
        <v>12</v>
      </c>
      <c r="F11" s="5">
        <v>25</v>
      </c>
      <c r="G11" s="5">
        <v>50</v>
      </c>
      <c r="H11" s="5">
        <v>1</v>
      </c>
      <c r="I11" s="5">
        <v>3</v>
      </c>
      <c r="J11" s="5">
        <v>4</v>
      </c>
      <c r="K11" s="5">
        <v>10</v>
      </c>
      <c r="L11" s="5">
        <v>33</v>
      </c>
      <c r="M11" s="5">
        <v>51</v>
      </c>
      <c r="N11" s="5">
        <v>4</v>
      </c>
      <c r="O11" s="5">
        <v>4</v>
      </c>
      <c r="P11" s="5">
        <v>13</v>
      </c>
      <c r="Q11" s="5">
        <v>22</v>
      </c>
      <c r="R11" s="5">
        <v>58</v>
      </c>
      <c r="S11" s="5">
        <v>101</v>
      </c>
    </row>
    <row r="12" spans="1:19" ht="15">
      <c r="A12" s="6" t="s">
        <v>18</v>
      </c>
      <c r="B12" s="7">
        <v>2</v>
      </c>
      <c r="C12" s="7">
        <v>3</v>
      </c>
      <c r="D12" s="7">
        <v>6</v>
      </c>
      <c r="E12" s="7">
        <v>18</v>
      </c>
      <c r="F12" s="7">
        <v>41</v>
      </c>
      <c r="G12" s="7">
        <v>70</v>
      </c>
      <c r="H12" s="7">
        <v>0</v>
      </c>
      <c r="I12" s="7">
        <v>1</v>
      </c>
      <c r="J12" s="7">
        <v>9</v>
      </c>
      <c r="K12" s="7">
        <v>14</v>
      </c>
      <c r="L12" s="7">
        <v>40</v>
      </c>
      <c r="M12" s="7">
        <v>64</v>
      </c>
      <c r="N12" s="7">
        <v>2</v>
      </c>
      <c r="O12" s="7">
        <v>4</v>
      </c>
      <c r="P12" s="7">
        <v>15</v>
      </c>
      <c r="Q12" s="7">
        <v>32</v>
      </c>
      <c r="R12" s="7">
        <v>81</v>
      </c>
      <c r="S12" s="7">
        <v>134</v>
      </c>
    </row>
    <row r="13" spans="1:19" ht="15">
      <c r="A13" s="4" t="s">
        <v>19</v>
      </c>
      <c r="B13" s="5">
        <v>1</v>
      </c>
      <c r="C13" s="5">
        <v>0</v>
      </c>
      <c r="D13" s="5">
        <v>0</v>
      </c>
      <c r="E13" s="5">
        <v>13</v>
      </c>
      <c r="F13" s="5">
        <v>17</v>
      </c>
      <c r="G13" s="5">
        <v>31</v>
      </c>
      <c r="H13" s="5">
        <v>0</v>
      </c>
      <c r="I13" s="5">
        <v>0</v>
      </c>
      <c r="J13" s="5">
        <v>2</v>
      </c>
      <c r="K13" s="5">
        <v>10</v>
      </c>
      <c r="L13" s="5">
        <v>17</v>
      </c>
      <c r="M13" s="5">
        <v>29</v>
      </c>
      <c r="N13" s="5">
        <v>1</v>
      </c>
      <c r="O13" s="5">
        <v>0</v>
      </c>
      <c r="P13" s="5">
        <v>2</v>
      </c>
      <c r="Q13" s="5">
        <v>23</v>
      </c>
      <c r="R13" s="5">
        <v>34</v>
      </c>
      <c r="S13" s="5">
        <v>60</v>
      </c>
    </row>
    <row r="14" spans="1:19" ht="15.75" thickBot="1">
      <c r="A14" s="6" t="s">
        <v>20</v>
      </c>
      <c r="B14" s="7">
        <v>0</v>
      </c>
      <c r="C14" s="7">
        <v>0</v>
      </c>
      <c r="D14" s="7">
        <v>2</v>
      </c>
      <c r="E14" s="7">
        <v>4</v>
      </c>
      <c r="F14" s="7">
        <v>6</v>
      </c>
      <c r="G14" s="7">
        <v>12</v>
      </c>
      <c r="H14" s="7">
        <v>0</v>
      </c>
      <c r="I14" s="7">
        <v>1</v>
      </c>
      <c r="J14" s="7">
        <v>1</v>
      </c>
      <c r="K14" s="7">
        <v>7</v>
      </c>
      <c r="L14" s="7">
        <v>7</v>
      </c>
      <c r="M14" s="7">
        <v>16</v>
      </c>
      <c r="N14" s="7">
        <v>0</v>
      </c>
      <c r="O14" s="7">
        <v>1</v>
      </c>
      <c r="P14" s="7">
        <v>3</v>
      </c>
      <c r="Q14" s="7">
        <v>11</v>
      </c>
      <c r="R14" s="7">
        <v>13</v>
      </c>
      <c r="S14" s="7">
        <v>28</v>
      </c>
    </row>
    <row r="15" spans="1:19" ht="16.5" thickTop="1" thickBot="1">
      <c r="A15" s="8" t="s">
        <v>4</v>
      </c>
      <c r="B15" s="8">
        <v>13</v>
      </c>
      <c r="C15" s="8">
        <v>18</v>
      </c>
      <c r="D15" s="8">
        <v>45</v>
      </c>
      <c r="E15" s="8">
        <v>94</v>
      </c>
      <c r="F15" s="8">
        <v>196</v>
      </c>
      <c r="G15" s="8">
        <v>366</v>
      </c>
      <c r="H15" s="8">
        <v>10</v>
      </c>
      <c r="I15" s="8">
        <v>16</v>
      </c>
      <c r="J15" s="8">
        <v>42</v>
      </c>
      <c r="K15" s="8">
        <v>142</v>
      </c>
      <c r="L15" s="8">
        <v>242</v>
      </c>
      <c r="M15" s="8">
        <v>452</v>
      </c>
      <c r="N15" s="8">
        <v>23</v>
      </c>
      <c r="O15" s="8">
        <v>34</v>
      </c>
      <c r="P15" s="8">
        <v>87</v>
      </c>
      <c r="Q15" s="8">
        <v>236</v>
      </c>
      <c r="R15" s="8">
        <v>438</v>
      </c>
      <c r="S15" s="8">
        <v>818</v>
      </c>
    </row>
    <row r="16" spans="1:19" ht="15.75" thickTop="1"/>
    <row r="17" spans="1:1" ht="15" hidden="1">
      <c r="A17" s="9"/>
    </row>
    <row r="18" spans="1:1" ht="15" hidden="1"/>
    <row r="19" spans="1:1" ht="15" hidden="1"/>
    <row r="20" spans="1:1" ht="15" hidden="1"/>
    <row r="21" spans="1:1" ht="15" hidden="1"/>
    <row r="22" spans="1:1" ht="15" hidden="1"/>
    <row r="23" spans="1:1" ht="15" hidden="1"/>
    <row r="24" spans="1:1" ht="15" hidden="1"/>
    <row r="25" spans="1:1" ht="15" hidden="1"/>
    <row r="26" spans="1:1" ht="15" hidden="1"/>
    <row r="27" spans="1:1" ht="15" hidden="1"/>
    <row r="28" spans="1:1" ht="15" hidden="1"/>
    <row r="29" spans="1:1" ht="15" hidden="1"/>
    <row r="30" spans="1:1" ht="15" hidden="1"/>
    <row r="31" spans="1:1" ht="15" hidden="1"/>
    <row r="32" spans="1: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spans="2:12" ht="15" hidden="1"/>
    <row r="50" spans="2:12" ht="15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S50"/>
  <sheetViews>
    <sheetView showGridLines="0" workbookViewId="0">
      <selection activeCell="A2" sqref="A2"/>
    </sheetView>
  </sheetViews>
  <sheetFormatPr defaultColWidth="0" defaultRowHeight="0" customHeight="1" zeroHeight="1"/>
  <cols>
    <col min="1" max="1" width="21.85546875" customWidth="1"/>
    <col min="2" max="5" width="8.5703125" customWidth="1"/>
    <col min="6" max="6" width="12" customWidth="1"/>
    <col min="7" max="7" width="7" customWidth="1"/>
    <col min="8" max="11" width="9" customWidth="1"/>
    <col min="12" max="12" width="12.5703125" customWidth="1"/>
    <col min="13" max="17" width="9" customWidth="1"/>
    <col min="18" max="18" width="12.140625" customWidth="1"/>
    <col min="19" max="19" width="10" customWidth="1"/>
    <col min="20" max="16384" width="9.140625" hidden="1"/>
  </cols>
  <sheetData>
    <row r="1" spans="1:19" ht="11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7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Top="1" thickBot="1">
      <c r="A3" s="17"/>
      <c r="B3" s="22" t="s">
        <v>2</v>
      </c>
      <c r="C3" s="22"/>
      <c r="D3" s="22"/>
      <c r="E3" s="22"/>
      <c r="F3" s="22"/>
      <c r="G3" s="17"/>
      <c r="H3" s="22" t="s">
        <v>3</v>
      </c>
      <c r="I3" s="22"/>
      <c r="J3" s="22"/>
      <c r="K3" s="22"/>
      <c r="L3" s="22"/>
      <c r="M3" s="17"/>
      <c r="N3" s="22" t="s">
        <v>4</v>
      </c>
      <c r="O3" s="22"/>
      <c r="P3" s="22"/>
      <c r="Q3" s="22"/>
      <c r="R3" s="22"/>
      <c r="S3" s="17"/>
    </row>
    <row r="4" spans="1:19" ht="26.25" thickTop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4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4</v>
      </c>
    </row>
    <row r="5" spans="1:19" ht="15">
      <c r="A5" s="4" t="s">
        <v>11</v>
      </c>
      <c r="B5" s="5">
        <v>2</v>
      </c>
      <c r="C5" s="5">
        <v>6</v>
      </c>
      <c r="D5" s="5">
        <v>7</v>
      </c>
      <c r="E5" s="5">
        <v>19</v>
      </c>
      <c r="F5" s="5">
        <v>35</v>
      </c>
      <c r="G5" s="5">
        <v>69</v>
      </c>
      <c r="H5" s="5">
        <v>3</v>
      </c>
      <c r="I5" s="5">
        <v>5</v>
      </c>
      <c r="J5" s="5">
        <v>11</v>
      </c>
      <c r="K5" s="5">
        <v>24</v>
      </c>
      <c r="L5" s="5">
        <v>43</v>
      </c>
      <c r="M5" s="5">
        <v>86</v>
      </c>
      <c r="N5" s="5">
        <v>5</v>
      </c>
      <c r="O5" s="5">
        <v>11</v>
      </c>
      <c r="P5" s="5">
        <v>18</v>
      </c>
      <c r="Q5" s="5">
        <v>43</v>
      </c>
      <c r="R5" s="5">
        <v>78</v>
      </c>
      <c r="S5" s="5">
        <v>155</v>
      </c>
    </row>
    <row r="6" spans="1:19" ht="15">
      <c r="A6" s="6" t="s">
        <v>12</v>
      </c>
      <c r="B6" s="7">
        <v>3</v>
      </c>
      <c r="C6" s="7">
        <v>4</v>
      </c>
      <c r="D6" s="7">
        <v>12</v>
      </c>
      <c r="E6" s="7">
        <v>27</v>
      </c>
      <c r="F6" s="7">
        <v>32</v>
      </c>
      <c r="G6" s="7">
        <v>78</v>
      </c>
      <c r="H6" s="7">
        <v>5</v>
      </c>
      <c r="I6" s="7">
        <v>2</v>
      </c>
      <c r="J6" s="7">
        <v>9</v>
      </c>
      <c r="K6" s="7">
        <v>35</v>
      </c>
      <c r="L6" s="7">
        <v>35</v>
      </c>
      <c r="M6" s="7">
        <v>86</v>
      </c>
      <c r="N6" s="7">
        <v>8</v>
      </c>
      <c r="O6" s="7">
        <v>6</v>
      </c>
      <c r="P6" s="7">
        <v>21</v>
      </c>
      <c r="Q6" s="7">
        <v>62</v>
      </c>
      <c r="R6" s="7">
        <v>67</v>
      </c>
      <c r="S6" s="7">
        <v>164</v>
      </c>
    </row>
    <row r="7" spans="1:19" ht="15">
      <c r="A7" s="4" t="s">
        <v>13</v>
      </c>
      <c r="B7" s="5">
        <v>2</v>
      </c>
      <c r="C7" s="5">
        <v>2</v>
      </c>
      <c r="D7" s="5">
        <v>4</v>
      </c>
      <c r="E7" s="5">
        <v>6</v>
      </c>
      <c r="F7" s="5">
        <v>15</v>
      </c>
      <c r="G7" s="5">
        <v>29</v>
      </c>
      <c r="H7" s="5">
        <v>0</v>
      </c>
      <c r="I7" s="5">
        <v>1</v>
      </c>
      <c r="J7" s="5">
        <v>4</v>
      </c>
      <c r="K7" s="5">
        <v>16</v>
      </c>
      <c r="L7" s="5">
        <v>24</v>
      </c>
      <c r="M7" s="5">
        <v>45</v>
      </c>
      <c r="N7" s="5">
        <v>2</v>
      </c>
      <c r="O7" s="5">
        <v>3</v>
      </c>
      <c r="P7" s="5">
        <v>8</v>
      </c>
      <c r="Q7" s="5">
        <v>22</v>
      </c>
      <c r="R7" s="5">
        <v>39</v>
      </c>
      <c r="S7" s="5">
        <v>74</v>
      </c>
    </row>
    <row r="8" spans="1:19" ht="15">
      <c r="A8" s="6" t="s">
        <v>14</v>
      </c>
      <c r="B8" s="7">
        <v>0</v>
      </c>
      <c r="C8" s="7">
        <v>4</v>
      </c>
      <c r="D8" s="7">
        <v>11</v>
      </c>
      <c r="E8" s="7">
        <v>13</v>
      </c>
      <c r="F8" s="7">
        <v>19</v>
      </c>
      <c r="G8" s="7">
        <v>47</v>
      </c>
      <c r="H8" s="7">
        <v>0</v>
      </c>
      <c r="I8" s="7">
        <v>3</v>
      </c>
      <c r="J8" s="7">
        <v>6</v>
      </c>
      <c r="K8" s="7">
        <v>10</v>
      </c>
      <c r="L8" s="7">
        <v>27</v>
      </c>
      <c r="M8" s="7">
        <v>46</v>
      </c>
      <c r="N8" s="7">
        <v>0</v>
      </c>
      <c r="O8" s="7">
        <v>7</v>
      </c>
      <c r="P8" s="7">
        <v>17</v>
      </c>
      <c r="Q8" s="7">
        <v>23</v>
      </c>
      <c r="R8" s="7">
        <v>46</v>
      </c>
      <c r="S8" s="7">
        <v>93</v>
      </c>
    </row>
    <row r="9" spans="1:19" ht="15">
      <c r="A9" s="4" t="s">
        <v>15</v>
      </c>
      <c r="B9" s="5">
        <v>3</v>
      </c>
      <c r="C9" s="5">
        <v>6</v>
      </c>
      <c r="D9" s="5">
        <v>3</v>
      </c>
      <c r="E9" s="5">
        <v>9</v>
      </c>
      <c r="F9" s="5">
        <v>27</v>
      </c>
      <c r="G9" s="5">
        <v>48</v>
      </c>
      <c r="H9" s="5">
        <v>0</v>
      </c>
      <c r="I9" s="5">
        <v>1</v>
      </c>
      <c r="J9" s="5">
        <v>7</v>
      </c>
      <c r="K9" s="5">
        <v>19</v>
      </c>
      <c r="L9" s="5">
        <v>39</v>
      </c>
      <c r="M9" s="5">
        <v>66</v>
      </c>
      <c r="N9" s="5">
        <v>3</v>
      </c>
      <c r="O9" s="5">
        <v>7</v>
      </c>
      <c r="P9" s="5">
        <v>10</v>
      </c>
      <c r="Q9" s="5">
        <v>28</v>
      </c>
      <c r="R9" s="5">
        <v>66</v>
      </c>
      <c r="S9" s="5">
        <v>114</v>
      </c>
    </row>
    <row r="10" spans="1:19" ht="15">
      <c r="A10" s="6" t="s">
        <v>16</v>
      </c>
      <c r="B10" s="7">
        <v>3</v>
      </c>
      <c r="C10" s="7">
        <v>4</v>
      </c>
      <c r="D10" s="7">
        <v>7</v>
      </c>
      <c r="E10" s="7">
        <v>22</v>
      </c>
      <c r="F10" s="7">
        <v>33</v>
      </c>
      <c r="G10" s="7">
        <v>69</v>
      </c>
      <c r="H10" s="7">
        <v>2</v>
      </c>
      <c r="I10" s="7">
        <v>9</v>
      </c>
      <c r="J10" s="7">
        <v>16</v>
      </c>
      <c r="K10" s="7">
        <v>33</v>
      </c>
      <c r="L10" s="7">
        <v>47</v>
      </c>
      <c r="M10" s="7">
        <v>107</v>
      </c>
      <c r="N10" s="7">
        <v>5</v>
      </c>
      <c r="O10" s="7">
        <v>13</v>
      </c>
      <c r="P10" s="7">
        <v>23</v>
      </c>
      <c r="Q10" s="7">
        <v>55</v>
      </c>
      <c r="R10" s="7">
        <v>80</v>
      </c>
      <c r="S10" s="7">
        <v>176</v>
      </c>
    </row>
    <row r="11" spans="1:19" ht="15">
      <c r="A11" s="4" t="s">
        <v>17</v>
      </c>
      <c r="B11" s="5">
        <v>4</v>
      </c>
      <c r="C11" s="5">
        <v>2</v>
      </c>
      <c r="D11" s="5">
        <v>6</v>
      </c>
      <c r="E11" s="5">
        <v>19</v>
      </c>
      <c r="F11" s="5">
        <v>42</v>
      </c>
      <c r="G11" s="5">
        <v>73</v>
      </c>
      <c r="H11" s="5">
        <v>1</v>
      </c>
      <c r="I11" s="5">
        <v>2</v>
      </c>
      <c r="J11" s="5">
        <v>14</v>
      </c>
      <c r="K11" s="5">
        <v>25</v>
      </c>
      <c r="L11" s="5">
        <v>45</v>
      </c>
      <c r="M11" s="5">
        <v>87</v>
      </c>
      <c r="N11" s="5">
        <v>5</v>
      </c>
      <c r="O11" s="5">
        <v>4</v>
      </c>
      <c r="P11" s="5">
        <v>20</v>
      </c>
      <c r="Q11" s="5">
        <v>44</v>
      </c>
      <c r="R11" s="5">
        <v>87</v>
      </c>
      <c r="S11" s="5">
        <v>160</v>
      </c>
    </row>
    <row r="12" spans="1:19" ht="15">
      <c r="A12" s="6" t="s">
        <v>18</v>
      </c>
      <c r="B12" s="7">
        <v>6</v>
      </c>
      <c r="C12" s="7">
        <v>4</v>
      </c>
      <c r="D12" s="7">
        <v>7</v>
      </c>
      <c r="E12" s="7">
        <v>23</v>
      </c>
      <c r="F12" s="7">
        <v>57</v>
      </c>
      <c r="G12" s="7">
        <v>97</v>
      </c>
      <c r="H12" s="7">
        <v>2</v>
      </c>
      <c r="I12" s="7">
        <v>3</v>
      </c>
      <c r="J12" s="7">
        <v>13</v>
      </c>
      <c r="K12" s="7">
        <v>24</v>
      </c>
      <c r="L12" s="7">
        <v>62</v>
      </c>
      <c r="M12" s="7">
        <v>104</v>
      </c>
      <c r="N12" s="7">
        <v>8</v>
      </c>
      <c r="O12" s="7">
        <v>7</v>
      </c>
      <c r="P12" s="7">
        <v>20</v>
      </c>
      <c r="Q12" s="7">
        <v>47</v>
      </c>
      <c r="R12" s="7">
        <v>119</v>
      </c>
      <c r="S12" s="7">
        <v>201</v>
      </c>
    </row>
    <row r="13" spans="1:19" ht="15">
      <c r="A13" s="4" t="s">
        <v>19</v>
      </c>
      <c r="B13" s="5">
        <v>2</v>
      </c>
      <c r="C13" s="5">
        <v>3</v>
      </c>
      <c r="D13" s="5">
        <v>4</v>
      </c>
      <c r="E13" s="5">
        <v>7</v>
      </c>
      <c r="F13" s="5">
        <v>19</v>
      </c>
      <c r="G13" s="5">
        <v>35</v>
      </c>
      <c r="H13" s="5">
        <v>1</v>
      </c>
      <c r="I13" s="5">
        <v>2</v>
      </c>
      <c r="J13" s="5">
        <v>4</v>
      </c>
      <c r="K13" s="5">
        <v>12</v>
      </c>
      <c r="L13" s="5">
        <v>30</v>
      </c>
      <c r="M13" s="5">
        <v>49</v>
      </c>
      <c r="N13" s="5">
        <v>3</v>
      </c>
      <c r="O13" s="5">
        <v>5</v>
      </c>
      <c r="P13" s="5">
        <v>8</v>
      </c>
      <c r="Q13" s="5">
        <v>19</v>
      </c>
      <c r="R13" s="5">
        <v>49</v>
      </c>
      <c r="S13" s="5">
        <v>84</v>
      </c>
    </row>
    <row r="14" spans="1:19" ht="15.75" thickBot="1">
      <c r="A14" s="6" t="s">
        <v>20</v>
      </c>
      <c r="B14" s="7">
        <v>0</v>
      </c>
      <c r="C14" s="7">
        <v>0</v>
      </c>
      <c r="D14" s="7">
        <v>2</v>
      </c>
      <c r="E14" s="7">
        <v>7</v>
      </c>
      <c r="F14" s="7">
        <v>13</v>
      </c>
      <c r="G14" s="7">
        <v>22</v>
      </c>
      <c r="H14" s="7">
        <v>0</v>
      </c>
      <c r="I14" s="7">
        <v>2</v>
      </c>
      <c r="J14" s="7">
        <v>4</v>
      </c>
      <c r="K14" s="7">
        <v>4</v>
      </c>
      <c r="L14" s="7">
        <v>10</v>
      </c>
      <c r="M14" s="7">
        <v>20</v>
      </c>
      <c r="N14" s="7">
        <v>0</v>
      </c>
      <c r="O14" s="7">
        <v>2</v>
      </c>
      <c r="P14" s="7">
        <v>6</v>
      </c>
      <c r="Q14" s="7">
        <v>11</v>
      </c>
      <c r="R14" s="7">
        <v>23</v>
      </c>
      <c r="S14" s="7">
        <v>42</v>
      </c>
    </row>
    <row r="15" spans="1:19" ht="16.5" thickTop="1" thickBot="1">
      <c r="A15" s="8" t="s">
        <v>4</v>
      </c>
      <c r="B15" s="8">
        <v>25</v>
      </c>
      <c r="C15" s="8">
        <v>35</v>
      </c>
      <c r="D15" s="8">
        <v>63</v>
      </c>
      <c r="E15" s="8">
        <v>152</v>
      </c>
      <c r="F15" s="8">
        <v>292</v>
      </c>
      <c r="G15" s="8">
        <v>567</v>
      </c>
      <c r="H15" s="8">
        <v>14</v>
      </c>
      <c r="I15" s="8">
        <v>30</v>
      </c>
      <c r="J15" s="8">
        <v>88</v>
      </c>
      <c r="K15" s="8">
        <v>202</v>
      </c>
      <c r="L15" s="8">
        <v>362</v>
      </c>
      <c r="M15" s="8">
        <v>696</v>
      </c>
      <c r="N15" s="8">
        <v>39</v>
      </c>
      <c r="O15" s="8">
        <v>65</v>
      </c>
      <c r="P15" s="8">
        <v>151</v>
      </c>
      <c r="Q15" s="8">
        <v>354</v>
      </c>
      <c r="R15" s="8">
        <v>654</v>
      </c>
      <c r="S15" s="8">
        <v>1263</v>
      </c>
    </row>
    <row r="16" spans="1:19" ht="15.75" thickTop="1"/>
    <row r="17" spans="1:1" ht="15" hidden="1">
      <c r="A17" s="9"/>
    </row>
    <row r="18" spans="1:1" ht="15" hidden="1"/>
    <row r="19" spans="1:1" ht="15" hidden="1"/>
    <row r="20" spans="1:1" ht="15" hidden="1"/>
    <row r="21" spans="1:1" ht="15" hidden="1"/>
    <row r="22" spans="1:1" ht="15" hidden="1"/>
    <row r="23" spans="1:1" ht="15" hidden="1"/>
    <row r="24" spans="1:1" ht="15" hidden="1"/>
    <row r="25" spans="1:1" ht="15" hidden="1"/>
    <row r="26" spans="1:1" ht="15" hidden="1"/>
    <row r="27" spans="1:1" ht="15" hidden="1"/>
    <row r="28" spans="1:1" ht="15" hidden="1"/>
    <row r="29" spans="1:1" ht="15" hidden="1"/>
    <row r="30" spans="1:1" ht="15" hidden="1"/>
    <row r="31" spans="1:1" ht="15" hidden="1"/>
    <row r="32" spans="1: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spans="2:12" ht="15" hidden="1"/>
    <row r="50" spans="2:12" ht="15" hidden="1">
      <c r="B50">
        <v>6</v>
      </c>
      <c r="C50">
        <v>18</v>
      </c>
      <c r="D50">
        <v>40</v>
      </c>
      <c r="E50">
        <v>60</v>
      </c>
      <c r="F50">
        <v>200</v>
      </c>
      <c r="H50">
        <v>6</v>
      </c>
      <c r="I50">
        <v>18</v>
      </c>
      <c r="J50">
        <v>40</v>
      </c>
      <c r="K50">
        <v>60</v>
      </c>
      <c r="L50">
        <v>200</v>
      </c>
    </row>
  </sheetData>
  <mergeCells count="4">
    <mergeCell ref="B1:S1"/>
    <mergeCell ref="B3:F3"/>
    <mergeCell ref="H3:L3"/>
    <mergeCell ref="N3:R3"/>
  </mergeCells>
  <pageMargins left="0.25" right="0.57999999999999996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</vt:lpstr>
      <vt:lpstr>'April '!Print_Area</vt:lpstr>
      <vt:lpstr>'August '!Print_Area</vt:lpstr>
      <vt:lpstr>December!Print_Area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Phikria Khvichia</dc:creator>
  <cp:lastModifiedBy>Phikria Khvichia</cp:lastModifiedBy>
  <dcterms:created xsi:type="dcterms:W3CDTF">2019-02-28T10:48:35Z</dcterms:created>
  <dcterms:modified xsi:type="dcterms:W3CDTF">2020-01-15T10:32:49Z</dcterms:modified>
</cp:coreProperties>
</file>