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yofa\jandacva\"/>
    </mc:Choice>
  </mc:AlternateContent>
  <bookViews>
    <workbookView xWindow="0" yWindow="0" windowWidth="28800" windowHeight="12435" activeTab="9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</sheets>
  <definedNames>
    <definedName name="_xlnm.Print_Area" localSheetId="3">'April '!$A$1:$C$12</definedName>
    <definedName name="_xlnm.Print_Area" localSheetId="7">'August '!$A$1:$C$12</definedName>
    <definedName name="_xlnm.Print_Area" localSheetId="1">'February '!$A$1:$C$12</definedName>
    <definedName name="_xlnm.Print_Area" localSheetId="0">January!$A$1:$C$12</definedName>
    <definedName name="_xlnm.Print_Area" localSheetId="6">'July '!$A$1:$C$12</definedName>
    <definedName name="_xlnm.Print_Area" localSheetId="5">'June '!$A$1:$C$12</definedName>
    <definedName name="_xlnm.Print_Area" localSheetId="2">'March '!$A$1:$C$12</definedName>
    <definedName name="_xlnm.Print_Area" localSheetId="4">'May '!$A$1:$C$12</definedName>
    <definedName name="_xlnm.Print_Area" localSheetId="9">'October '!$A$1:$C$12</definedName>
    <definedName name="_xlnm.Print_Area" localSheetId="8">'September '!$A$1:$C$12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0" l="1"/>
  <c r="B10" i="10"/>
  <c r="C10" i="9"/>
  <c r="B10" i="9"/>
  <c r="C10" i="7"/>
  <c r="B10" i="7"/>
</calcChain>
</file>

<file path=xl/sharedStrings.xml><?xml version="1.0" encoding="utf-8"?>
<sst xmlns="http://schemas.openxmlformats.org/spreadsheetml/2006/main" count="120" uniqueCount="12">
  <si>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</si>
  <si>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ტრანსპლანტაციის პროგრამის შემთხვევების რაოდენობა და გადარიცხული თანხა</t>
  </si>
  <si>
    <t>მკურნალობის ტიპი</t>
  </si>
  <si>
    <t>რაოდენობა</t>
  </si>
  <si>
    <t>თანხა</t>
  </si>
  <si>
    <t>ალოგენური გადანერგვა</t>
  </si>
  <si>
    <t>აუტოლოგიური გადანერგვა</t>
  </si>
  <si>
    <t>კვლევა</t>
  </si>
  <si>
    <t>მაღალდოზირებული ქიმიოთერაპია</t>
  </si>
  <si>
    <t>ჰაპლოიდური გადანერგვა</t>
  </si>
  <si>
    <t>ღვიძლის ტრანსპლანტაცია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</si>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</sst>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right" vertical="center" wrapText="1"/>
    </xf>
    <xf numFmtId="0" fontId="5" fillId="4" borderId="3" xfId="1" applyNumberFormat="1" applyFont="1" applyFill="1" applyBorder="1" applyAlignment="1"/>
    <xf numFmtId="3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/>
    <xf numFmtId="0" fontId="5" fillId="3" borderId="3" xfId="1" applyNumberFormat="1" applyFont="1" applyFill="1" applyBorder="1" applyAlignment="1"/>
    <xf numFmtId="3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0" fontId="5" fillId="5" borderId="3" xfId="1" applyNumberFormat="1" applyFont="1" applyFill="1" applyBorder="1" applyAlignment="1"/>
    <xf numFmtId="0" fontId="4" fillId="5" borderId="5" xfId="1" applyNumberFormat="1" applyFont="1" applyFill="1" applyBorder="1" applyAlignment="1"/>
    <xf numFmtId="3" fontId="4" fillId="5" borderId="2" xfId="1" applyNumberFormat="1" applyFont="1" applyFill="1" applyBorder="1" applyAlignment="1"/>
    <xf numFmtId="164" fontId="4" fillId="5" borderId="2" xfId="1" applyNumberFormat="1" applyFont="1" applyFill="1" applyBorder="1" applyAlignment="1"/>
    <xf numFmtId="0" fontId="6" fillId="0" borderId="0" xfId="0" applyNumberFormat="1" applyFont="1" applyFill="1" applyBorder="1"/>
    <xf numFmtId="0" fontId="7" fillId="0" borderId="6" xfId="0" applyNumberFormat="1" applyFont="1" applyBorder="1" applyAlignment="1"/>
    <xf numFmtId="0" fontId="7" fillId="0" borderId="0" xfId="0" applyNumberFormat="1" applyFont="1" applyBorder="1" applyAlignment="1"/>
    <xf numFmtId="0" fontId="2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4</v>
      </c>
      <c r="C5" s="10">
        <v>380000</v>
      </c>
    </row>
    <row r="6" spans="1:3">
      <c r="A6" s="5" t="s">
        <v>7</v>
      </c>
      <c r="B6" s="6">
        <v>5</v>
      </c>
      <c r="C6" s="7">
        <v>50000</v>
      </c>
    </row>
    <row r="7" spans="1:3">
      <c r="A7" s="8" t="s">
        <v>8</v>
      </c>
      <c r="B7" s="9">
        <v>2</v>
      </c>
      <c r="C7" s="10">
        <v>40000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11</v>
      </c>
      <c r="C10" s="14">
        <v>470000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2</v>
      </c>
      <c r="C4" s="7">
        <v>190000</v>
      </c>
    </row>
    <row r="5" spans="1:3">
      <c r="A5" s="8" t="s">
        <v>6</v>
      </c>
      <c r="B5" s="9"/>
      <c r="C5" s="10"/>
    </row>
    <row r="6" spans="1:3">
      <c r="A6" s="5" t="s">
        <v>7</v>
      </c>
      <c r="B6" s="6">
        <v>6</v>
      </c>
      <c r="C6" s="7">
        <v>60000</v>
      </c>
    </row>
    <row r="7" spans="1:3">
      <c r="A7" s="8" t="s">
        <v>8</v>
      </c>
      <c r="B7" s="9">
        <v>7</v>
      </c>
      <c r="C7" s="10">
        <v>140000</v>
      </c>
    </row>
    <row r="8" spans="1:3">
      <c r="A8" s="5" t="s">
        <v>9</v>
      </c>
      <c r="B8" s="6">
        <v>1</v>
      </c>
      <c r="C8" s="7">
        <v>70000</v>
      </c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v>17</v>
      </c>
      <c r="C10" s="14">
        <v>530000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4</v>
      </c>
      <c r="C5" s="10">
        <v>380000</v>
      </c>
    </row>
    <row r="6" spans="1:3">
      <c r="A6" s="5" t="s">
        <v>7</v>
      </c>
      <c r="B6" s="6">
        <v>4</v>
      </c>
      <c r="C6" s="7">
        <v>40000</v>
      </c>
    </row>
    <row r="7" spans="1:3">
      <c r="A7" s="8" t="s">
        <v>8</v>
      </c>
      <c r="B7" s="9">
        <v>3</v>
      </c>
      <c r="C7" s="10">
        <v>60000</v>
      </c>
    </row>
    <row r="8" spans="1:3">
      <c r="A8" s="5" t="s">
        <v>9</v>
      </c>
      <c r="B8" s="6">
        <v>1</v>
      </c>
      <c r="C8" s="7">
        <v>201000</v>
      </c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12</v>
      </c>
      <c r="C10" s="14">
        <v>681000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170000</v>
      </c>
    </row>
    <row r="5" spans="1:3">
      <c r="A5" s="8" t="s">
        <v>6</v>
      </c>
      <c r="B5" s="9">
        <v>3</v>
      </c>
      <c r="C5" s="10">
        <v>285000</v>
      </c>
    </row>
    <row r="6" spans="1:3">
      <c r="A6" s="5" t="s">
        <v>7</v>
      </c>
      <c r="B6" s="6">
        <v>5</v>
      </c>
      <c r="C6" s="7">
        <v>50000</v>
      </c>
    </row>
    <row r="7" spans="1:3">
      <c r="A7" s="8" t="s">
        <v>8</v>
      </c>
      <c r="B7" s="9">
        <v>8</v>
      </c>
      <c r="C7" s="10">
        <v>160000</v>
      </c>
    </row>
    <row r="8" spans="1:3">
      <c r="A8" s="5" t="s">
        <v>9</v>
      </c>
      <c r="B8" s="6">
        <v>2</v>
      </c>
      <c r="C8" s="7">
        <v>406000</v>
      </c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v>20</v>
      </c>
      <c r="C10" s="14">
        <v>1141000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1</v>
      </c>
      <c r="C4" s="7">
        <v>170000</v>
      </c>
    </row>
    <row r="5" spans="1:3">
      <c r="A5" s="8" t="s">
        <v>6</v>
      </c>
      <c r="B5" s="9">
        <v>1</v>
      </c>
      <c r="C5" s="10">
        <v>95000</v>
      </c>
    </row>
    <row r="6" spans="1:3">
      <c r="A6" s="5" t="s">
        <v>7</v>
      </c>
      <c r="B6" s="6">
        <v>2</v>
      </c>
      <c r="C6" s="7">
        <v>20000</v>
      </c>
    </row>
    <row r="7" spans="1:3">
      <c r="A7" s="8" t="s">
        <v>8</v>
      </c>
      <c r="B7" s="9">
        <v>4</v>
      </c>
      <c r="C7" s="10">
        <v>80000</v>
      </c>
    </row>
    <row r="8" spans="1:3">
      <c r="A8" s="5" t="s">
        <v>9</v>
      </c>
      <c r="B8" s="6">
        <v>2</v>
      </c>
      <c r="C8" s="7">
        <v>410000</v>
      </c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10</v>
      </c>
      <c r="C10" s="14">
        <v>775000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B12" sqref="B12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3</v>
      </c>
      <c r="C5" s="10">
        <v>360000</v>
      </c>
    </row>
    <row r="6" spans="1:3">
      <c r="A6" s="5" t="s">
        <v>7</v>
      </c>
      <c r="B6" s="6">
        <v>3</v>
      </c>
      <c r="C6" s="7">
        <v>30000</v>
      </c>
    </row>
    <row r="7" spans="1:3">
      <c r="A7" s="8" t="s">
        <v>8</v>
      </c>
      <c r="B7" s="9"/>
      <c r="C7" s="10"/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v>7</v>
      </c>
      <c r="C10" s="14">
        <v>460000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3</v>
      </c>
      <c r="C5" s="10">
        <v>285000</v>
      </c>
    </row>
    <row r="6" spans="1:3">
      <c r="A6" s="5" t="s">
        <v>7</v>
      </c>
      <c r="B6" s="6">
        <v>7</v>
      </c>
      <c r="C6" s="7">
        <v>70000</v>
      </c>
    </row>
    <row r="7" spans="1:3">
      <c r="A7" s="8" t="s">
        <v>8</v>
      </c>
      <c r="B7" s="9">
        <v>5</v>
      </c>
      <c r="C7" s="10">
        <v>100000</v>
      </c>
    </row>
    <row r="8" spans="1:3">
      <c r="A8" s="5" t="s">
        <v>9</v>
      </c>
      <c r="B8" s="6">
        <v>1</v>
      </c>
      <c r="C8" s="7">
        <v>205000</v>
      </c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f>SUM(B4:B9)</f>
        <v>17</v>
      </c>
      <c r="C10" s="13">
        <f>SUM(C4:C9)</f>
        <v>730000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5</v>
      </c>
      <c r="C5" s="10">
        <v>475000</v>
      </c>
    </row>
    <row r="6" spans="1:3">
      <c r="A6" s="5" t="s">
        <v>7</v>
      </c>
      <c r="B6" s="6">
        <v>3</v>
      </c>
      <c r="C6" s="7">
        <v>30000</v>
      </c>
    </row>
    <row r="7" spans="1:3">
      <c r="A7" s="8" t="s">
        <v>8</v>
      </c>
      <c r="B7" s="9">
        <v>3</v>
      </c>
      <c r="C7" s="10">
        <v>60000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v>11</v>
      </c>
      <c r="C10" s="14">
        <v>565000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>
        <v>2</v>
      </c>
      <c r="C4" s="7">
        <v>340000</v>
      </c>
    </row>
    <row r="5" spans="1:3">
      <c r="A5" s="8" t="s">
        <v>6</v>
      </c>
      <c r="B5" s="9">
        <v>2</v>
      </c>
      <c r="C5" s="10">
        <v>190000</v>
      </c>
    </row>
    <row r="6" spans="1:3">
      <c r="A6" s="5" t="s">
        <v>7</v>
      </c>
      <c r="B6" s="6">
        <v>4</v>
      </c>
      <c r="C6" s="7">
        <v>40000</v>
      </c>
    </row>
    <row r="7" spans="1:3">
      <c r="A7" s="8" t="s">
        <v>8</v>
      </c>
      <c r="B7" s="9">
        <v>3</v>
      </c>
      <c r="C7" s="10">
        <v>60000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/>
      <c r="C9" s="10"/>
    </row>
    <row r="10" spans="1:3" s="15" customFormat="1" ht="16.5" thickTop="1" thickBot="1">
      <c r="A10" s="12" t="s">
        <v>11</v>
      </c>
      <c r="B10" s="13">
        <f>SUM(B4:B9)</f>
        <v>11</v>
      </c>
      <c r="C10" s="13">
        <f>SUM(C4:C9)</f>
        <v>630000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12"/>
  <sheetViews>
    <sheetView showGridLines="0" tabSelected="1" zoomScaleNormal="100" workbookViewId="0">
      <selection activeCell="A4" sqref="A4"/>
    </sheetView>
  </sheetViews>
  <sheetFormatPr defaultColWidth="8.42578125" defaultRowHeight="14.25"/>
  <cols>
    <col min="1" max="1" width="33.140625" style="17" bestFit="1" customWidth="1"/>
    <col min="2" max="3" width="25.7109375" style="17" customWidth="1"/>
    <col min="4" max="16384" width="8.42578125" style="2"/>
  </cols>
  <sheetData>
    <row r="1" spans="1:3" ht="79.5" customHeight="1">
      <c r="A1" s="1"/>
      <c r="B1" s="18" t="s">
        <v>0</v>
      </c>
      <c r="C1" s="18"/>
    </row>
    <row r="2" spans="1:3" ht="48" customHeight="1" thickBot="1">
      <c r="A2" s="19" t="s">
        <v>1</v>
      </c>
      <c r="B2" s="19"/>
      <c r="C2" s="19"/>
    </row>
    <row r="3" spans="1:3" ht="15.75" thickTop="1" thickBot="1">
      <c r="A3" s="3" t="s">
        <v>2</v>
      </c>
      <c r="B3" s="4" t="s">
        <v>3</v>
      </c>
      <c r="C3" s="4" t="s">
        <v>4</v>
      </c>
    </row>
    <row r="4" spans="1:3" ht="15" thickTop="1">
      <c r="A4" s="5" t="s">
        <v>5</v>
      </c>
      <c r="B4" s="6"/>
      <c r="C4" s="7"/>
    </row>
    <row r="5" spans="1:3">
      <c r="A5" s="8" t="s">
        <v>6</v>
      </c>
      <c r="B5" s="9">
        <v>2</v>
      </c>
      <c r="C5" s="10">
        <v>190000</v>
      </c>
    </row>
    <row r="6" spans="1:3">
      <c r="A6" s="5" t="s">
        <v>7</v>
      </c>
      <c r="B6" s="6">
        <v>1</v>
      </c>
      <c r="C6" s="7">
        <v>10000</v>
      </c>
    </row>
    <row r="7" spans="1:3">
      <c r="A7" s="8" t="s">
        <v>8</v>
      </c>
      <c r="B7" s="9">
        <v>1</v>
      </c>
      <c r="C7" s="10">
        <v>20000</v>
      </c>
    </row>
    <row r="8" spans="1:3">
      <c r="A8" s="5" t="s">
        <v>9</v>
      </c>
      <c r="B8" s="6"/>
      <c r="C8" s="7"/>
    </row>
    <row r="9" spans="1:3" ht="15" thickBot="1">
      <c r="A9" s="11" t="s">
        <v>10</v>
      </c>
      <c r="B9" s="9">
        <v>1</v>
      </c>
      <c r="C9" s="10">
        <v>70000</v>
      </c>
    </row>
    <row r="10" spans="1:3" s="15" customFormat="1" ht="16.5" thickTop="1" thickBot="1">
      <c r="A10" s="12" t="s">
        <v>11</v>
      </c>
      <c r="B10" s="13">
        <f>SUM(B4:B9)</f>
        <v>5</v>
      </c>
      <c r="C10" s="13">
        <f>SUM(C4:C9)</f>
        <v>290000</v>
      </c>
    </row>
    <row r="11" spans="1:3" ht="15.75" customHeight="1" thickTop="1">
      <c r="A11" s="16"/>
      <c r="B11" s="16"/>
      <c r="C11" s="16"/>
    </row>
    <row r="12" spans="1:3" ht="15.75" customHeight="1"/>
  </sheetData>
  <mergeCells count="2">
    <mergeCell ref="B1:C1"/>
    <mergeCell ref="A2:C2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'April '!Print_Area</vt:lpstr>
      <vt:lpstr>'August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2021-04-08T11:36:03Z</dcterms:created>
  <dcterms:modified xsi:type="dcterms:W3CDTF">2021-12-13T11:05:02Z</dcterms:modified>
</cp:coreProperties>
</file>