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2_jandacvis_programeb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" sheetId="12" r:id="rId11"/>
    <sheet name="December" sheetId="11" r:id="rId12"/>
  </sheets>
  <definedNames>
    <definedName name="_xlnm.Print_Area" localSheetId="3">'April '!$A$1:$C$12</definedName>
    <definedName name="_xlnm.Print_Area" localSheetId="7">'August '!$A$1:$C$12</definedName>
    <definedName name="_xlnm.Print_Area" localSheetId="11">December!$A$1:$C$12</definedName>
    <definedName name="_xlnm.Print_Area" localSheetId="1">'February '!$A$1:$C$12</definedName>
    <definedName name="_xlnm.Print_Area" localSheetId="0">January!$A$1:$C$12</definedName>
    <definedName name="_xlnm.Print_Area" localSheetId="6">'July '!$A$1:$C$12</definedName>
    <definedName name="_xlnm.Print_Area" localSheetId="5">'June '!$A$1:$C$12</definedName>
    <definedName name="_xlnm.Print_Area" localSheetId="2">'March '!$A$1:$C$12</definedName>
    <definedName name="_xlnm.Print_Area" localSheetId="4">'May '!$A$1:$C$12</definedName>
    <definedName name="_xlnm.Print_Area" localSheetId="10">November!$A$1:$C$12</definedName>
    <definedName name="_xlnm.Print_Area" localSheetId="9">'October '!$A$1:$C$12</definedName>
    <definedName name="_xlnm.Print_Area" localSheetId="8">'September '!$A$1:$C$12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B10" i="3"/>
</calcChain>
</file>

<file path=xl/sharedStrings.xml><?xml version="1.0" encoding="utf-8"?>
<sst xmlns="http://schemas.openxmlformats.org/spreadsheetml/2006/main" count="144" uniqueCount="12">
  <si>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</si>
  <si>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ტრანსპლანტაციის პროგრამის შემთხვევების რაოდენობა და გადარიცხული თანხა</t>
  </si>
  <si>
    <t>მკურნალობის ტიპი</t>
  </si>
  <si>
    <t>რაოდენობა</t>
  </si>
  <si>
    <t>თანხა</t>
  </si>
  <si>
    <t>ალოგენური გადანერგვა</t>
  </si>
  <si>
    <t>აუტოლოგიური გადანერგვა</t>
  </si>
  <si>
    <t>კვლევა</t>
  </si>
  <si>
    <t>მაღალდოზირებული ქიმიოთერაპია</t>
  </si>
  <si>
    <t>ჰაპლოიდური გადანერგვა</t>
  </si>
  <si>
    <t>ღვიძლის ტრანსპლანტაცია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</si>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</sst>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NumberFormat="1" applyFont="1"/>
    <xf numFmtId="0" fontId="1" fillId="0" borderId="0" xfId="0" applyNumberFormat="1" applyFont="1" applyFill="1" applyBorder="1"/>
    <xf numFmtId="0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right" vertical="center" wrapText="1"/>
    </xf>
    <xf numFmtId="0" fontId="5" fillId="4" borderId="3" xfId="1" applyNumberFormat="1" applyFont="1" applyFill="1" applyBorder="1" applyAlignment="1"/>
    <xf numFmtId="3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/>
    <xf numFmtId="0" fontId="5" fillId="3" borderId="3" xfId="1" applyNumberFormat="1" applyFont="1" applyFill="1" applyBorder="1" applyAlignment="1"/>
    <xf numFmtId="3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/>
    <xf numFmtId="0" fontId="5" fillId="5" borderId="3" xfId="1" applyNumberFormat="1" applyFont="1" applyFill="1" applyBorder="1" applyAlignment="1"/>
    <xf numFmtId="0" fontId="4" fillId="5" borderId="5" xfId="1" applyNumberFormat="1" applyFont="1" applyFill="1" applyBorder="1" applyAlignment="1"/>
    <xf numFmtId="3" fontId="4" fillId="5" borderId="2" xfId="1" applyNumberFormat="1" applyFont="1" applyFill="1" applyBorder="1" applyAlignment="1"/>
    <xf numFmtId="164" fontId="4" fillId="5" borderId="2" xfId="1" applyNumberFormat="1" applyFont="1" applyFill="1" applyBorder="1" applyAlignment="1"/>
    <xf numFmtId="0" fontId="6" fillId="0" borderId="0" xfId="0" applyNumberFormat="1" applyFont="1" applyFill="1" applyBorder="1"/>
    <xf numFmtId="0" fontId="7" fillId="0" borderId="6" xfId="0" applyNumberFormat="1" applyFont="1" applyBorder="1" applyAlignment="1"/>
    <xf numFmtId="0" fontId="7" fillId="0" borderId="0" xfId="0" applyNumberFormat="1" applyFont="1" applyBorder="1" applyAlignment="1"/>
    <xf numFmtId="0" fontId="2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17" sqref="A17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/>
      <c r="C5" s="10"/>
    </row>
    <row r="6" spans="1:3">
      <c r="A6" s="5" t="s">
        <v>7</v>
      </c>
      <c r="B6" s="6"/>
      <c r="C6" s="7"/>
    </row>
    <row r="7" spans="1:3">
      <c r="A7" s="8" t="s">
        <v>8</v>
      </c>
      <c r="B7" s="9"/>
      <c r="C7" s="10"/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/>
      <c r="C10" s="14"/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34" sqref="B34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/>
      <c r="C5" s="10"/>
    </row>
    <row r="6" spans="1:3">
      <c r="A6" s="5" t="s">
        <v>7</v>
      </c>
      <c r="B6" s="6"/>
      <c r="C6" s="7"/>
    </row>
    <row r="7" spans="1:3">
      <c r="A7" s="8" t="s">
        <v>8</v>
      </c>
      <c r="B7" s="9"/>
      <c r="C7" s="10"/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/>
      <c r="C10" s="14"/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19" sqref="A19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>
        <v>8</v>
      </c>
      <c r="C5" s="10">
        <v>760000</v>
      </c>
    </row>
    <row r="6" spans="1:3">
      <c r="A6" s="5" t="s">
        <v>7</v>
      </c>
      <c r="B6" s="6">
        <v>12</v>
      </c>
      <c r="C6" s="7">
        <v>119992.75</v>
      </c>
    </row>
    <row r="7" spans="1:3">
      <c r="A7" s="8" t="s">
        <v>8</v>
      </c>
      <c r="B7" s="9">
        <v>13</v>
      </c>
      <c r="C7" s="10">
        <v>259999.95</v>
      </c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>
        <v>2</v>
      </c>
      <c r="C9" s="10">
        <v>140000</v>
      </c>
    </row>
    <row r="10" spans="1:3" s="15" customFormat="1" ht="16.5" thickTop="1" thickBot="1">
      <c r="A10" s="12" t="s">
        <v>11</v>
      </c>
      <c r="B10" s="13">
        <f>SUM(B4:B9)</f>
        <v>35</v>
      </c>
      <c r="C10" s="13">
        <f>SUM(C4:C9)</f>
        <v>1279992.7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19" sqref="A19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>
        <v>1</v>
      </c>
      <c r="C4" s="7">
        <v>169999.98</v>
      </c>
    </row>
    <row r="5" spans="1:3">
      <c r="A5" s="8" t="s">
        <v>6</v>
      </c>
      <c r="B5" s="9">
        <v>3</v>
      </c>
      <c r="C5" s="10">
        <v>284999.99</v>
      </c>
    </row>
    <row r="6" spans="1:3">
      <c r="A6" s="5" t="s">
        <v>7</v>
      </c>
      <c r="B6" s="6">
        <v>4</v>
      </c>
      <c r="C6" s="7">
        <v>39999.979999999996</v>
      </c>
    </row>
    <row r="7" spans="1:3">
      <c r="A7" s="8" t="s">
        <v>8</v>
      </c>
      <c r="B7" s="9">
        <v>4</v>
      </c>
      <c r="C7" s="10">
        <v>79999.91</v>
      </c>
    </row>
    <row r="8" spans="1:3">
      <c r="A8" s="5" t="s">
        <v>9</v>
      </c>
      <c r="B8" s="6">
        <v>2</v>
      </c>
      <c r="C8" s="7">
        <v>409999.98</v>
      </c>
    </row>
    <row r="9" spans="1:3" ht="15" thickBot="1">
      <c r="A9" s="11" t="s">
        <v>10</v>
      </c>
      <c r="B9" s="9">
        <v>1</v>
      </c>
      <c r="C9" s="10">
        <v>70000</v>
      </c>
    </row>
    <row r="10" spans="1:3" s="15" customFormat="1" ht="16.5" thickTop="1" thickBot="1">
      <c r="A10" s="12" t="s">
        <v>11</v>
      </c>
      <c r="B10" s="13">
        <v>15</v>
      </c>
      <c r="C10" s="14">
        <v>1054999.8399999999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22" sqref="B22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/>
      <c r="C5" s="10"/>
    </row>
    <row r="6" spans="1:3">
      <c r="A6" s="5" t="s">
        <v>7</v>
      </c>
      <c r="B6" s="6">
        <v>4</v>
      </c>
      <c r="C6" s="7">
        <v>39864.119999999995</v>
      </c>
    </row>
    <row r="7" spans="1:3">
      <c r="A7" s="8" t="s">
        <v>8</v>
      </c>
      <c r="B7" s="9">
        <v>3</v>
      </c>
      <c r="C7" s="10">
        <v>59655.74</v>
      </c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>
        <v>1</v>
      </c>
      <c r="C9" s="10">
        <v>70000</v>
      </c>
    </row>
    <row r="10" spans="1:3" s="15" customFormat="1" ht="16.5" thickTop="1" thickBot="1">
      <c r="A10" s="12" t="s">
        <v>11</v>
      </c>
      <c r="B10" s="13">
        <v>8</v>
      </c>
      <c r="C10" s="14">
        <v>169519.86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20" sqref="B20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>
        <v>1</v>
      </c>
      <c r="C4" s="7">
        <v>161059.35</v>
      </c>
    </row>
    <row r="5" spans="1:3">
      <c r="A5" s="8" t="s">
        <v>6</v>
      </c>
      <c r="B5" s="9">
        <v>3</v>
      </c>
      <c r="C5" s="10">
        <v>285000</v>
      </c>
    </row>
    <row r="6" spans="1:3">
      <c r="A6" s="5" t="s">
        <v>7</v>
      </c>
      <c r="B6" s="6">
        <v>5</v>
      </c>
      <c r="C6" s="7">
        <v>48780.020000000004</v>
      </c>
    </row>
    <row r="7" spans="1:3">
      <c r="A7" s="8" t="s">
        <v>8</v>
      </c>
      <c r="B7" s="9">
        <v>6</v>
      </c>
      <c r="C7" s="10">
        <v>119152.75</v>
      </c>
    </row>
    <row r="8" spans="1:3">
      <c r="A8" s="5" t="s">
        <v>9</v>
      </c>
      <c r="B8" s="6">
        <v>3</v>
      </c>
      <c r="C8" s="7">
        <v>596177.66</v>
      </c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>
        <v>18</v>
      </c>
      <c r="C10" s="14">
        <v>1210169.78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18" sqref="A18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>
        <v>2</v>
      </c>
      <c r="C4" s="7">
        <v>325134.56</v>
      </c>
    </row>
    <row r="5" spans="1:3">
      <c r="A5" s="8" t="s">
        <v>6</v>
      </c>
      <c r="B5" s="9">
        <v>1</v>
      </c>
      <c r="C5" s="10">
        <v>93231.44</v>
      </c>
    </row>
    <row r="6" spans="1:3">
      <c r="A6" s="5" t="s">
        <v>7</v>
      </c>
      <c r="B6" s="6">
        <v>1</v>
      </c>
      <c r="C6" s="7">
        <v>9813.81</v>
      </c>
    </row>
    <row r="7" spans="1:3">
      <c r="A7" s="8" t="s">
        <v>8</v>
      </c>
      <c r="B7" s="9">
        <v>2</v>
      </c>
      <c r="C7" s="10">
        <v>39800.229999999996</v>
      </c>
    </row>
    <row r="8" spans="1:3">
      <c r="A8" s="5" t="s">
        <v>9</v>
      </c>
      <c r="B8" s="6">
        <v>2</v>
      </c>
      <c r="C8" s="7">
        <v>388242.06</v>
      </c>
    </row>
    <row r="9" spans="1:3" ht="15" thickBot="1">
      <c r="A9" s="11" t="s">
        <v>10</v>
      </c>
      <c r="B9" s="9">
        <v>1</v>
      </c>
      <c r="C9" s="10">
        <v>70000</v>
      </c>
    </row>
    <row r="10" spans="1:3" s="15" customFormat="1" ht="16.5" thickTop="1" thickBot="1">
      <c r="A10" s="12" t="s">
        <v>11</v>
      </c>
      <c r="B10" s="13">
        <v>9</v>
      </c>
      <c r="C10" s="13">
        <v>926222.1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9" sqref="B19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>
        <v>1</v>
      </c>
      <c r="C4" s="7">
        <v>153486.91</v>
      </c>
    </row>
    <row r="5" spans="1:3">
      <c r="A5" s="8" t="s">
        <v>6</v>
      </c>
      <c r="B5" s="9"/>
      <c r="C5" s="10"/>
    </row>
    <row r="6" spans="1:3">
      <c r="A6" s="5" t="s">
        <v>7</v>
      </c>
      <c r="B6" s="6">
        <v>7</v>
      </c>
      <c r="C6" s="7">
        <v>70000</v>
      </c>
    </row>
    <row r="7" spans="1:3">
      <c r="A7" s="8" t="s">
        <v>8</v>
      </c>
      <c r="B7" s="9">
        <v>6</v>
      </c>
      <c r="C7" s="10">
        <v>120000</v>
      </c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>
        <v>14</v>
      </c>
      <c r="C10" s="14">
        <v>343486.91000000003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18" sqref="A18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/>
      <c r="C5" s="10"/>
    </row>
    <row r="6" spans="1:3">
      <c r="A6" s="5" t="s">
        <v>7</v>
      </c>
      <c r="B6" s="6"/>
      <c r="C6" s="7"/>
    </row>
    <row r="7" spans="1:3">
      <c r="A7" s="8" t="s">
        <v>8</v>
      </c>
      <c r="B7" s="9"/>
      <c r="C7" s="10"/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/>
      <c r="C10" s="13"/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15" sqref="A15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>
        <v>5</v>
      </c>
      <c r="C5" s="10">
        <v>475000</v>
      </c>
    </row>
    <row r="6" spans="1:3">
      <c r="A6" s="5" t="s">
        <v>7</v>
      </c>
      <c r="B6" s="6">
        <v>6</v>
      </c>
      <c r="C6" s="7">
        <v>59999.94</v>
      </c>
    </row>
    <row r="7" spans="1:3">
      <c r="A7" s="8" t="s">
        <v>8</v>
      </c>
      <c r="B7" s="9">
        <v>2</v>
      </c>
      <c r="C7" s="10">
        <v>40000</v>
      </c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>
        <v>13</v>
      </c>
      <c r="C10" s="13">
        <v>574999.93999999994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zoomScaleNormal="100" workbookViewId="0">
      <selection activeCell="B20" sqref="B20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>
        <v>2</v>
      </c>
      <c r="C4" s="7">
        <v>339999.98</v>
      </c>
    </row>
    <row r="5" spans="1:3">
      <c r="A5" s="8" t="s">
        <v>6</v>
      </c>
      <c r="B5" s="9">
        <v>2</v>
      </c>
      <c r="C5" s="10">
        <v>190000</v>
      </c>
    </row>
    <row r="6" spans="1:3">
      <c r="A6" s="5" t="s">
        <v>7</v>
      </c>
      <c r="B6" s="6">
        <v>3</v>
      </c>
      <c r="C6" s="7">
        <v>30000</v>
      </c>
    </row>
    <row r="7" spans="1:3">
      <c r="A7" s="8" t="s">
        <v>8</v>
      </c>
      <c r="B7" s="9">
        <v>4</v>
      </c>
      <c r="C7" s="10">
        <v>80000</v>
      </c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>
        <v>11</v>
      </c>
      <c r="C10" s="13">
        <v>639999.98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tabSelected="1" zoomScaleNormal="100" workbookViewId="0">
      <selection activeCell="B16" sqref="B16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>
        <v>1</v>
      </c>
      <c r="C4" s="7">
        <v>168631.36</v>
      </c>
    </row>
    <row r="5" spans="1:3">
      <c r="A5" s="8" t="s">
        <v>6</v>
      </c>
      <c r="B5" s="9">
        <v>16</v>
      </c>
      <c r="C5" s="10">
        <v>1520000</v>
      </c>
    </row>
    <row r="6" spans="1:3">
      <c r="A6" s="5" t="s">
        <v>7</v>
      </c>
      <c r="B6" s="6">
        <v>16</v>
      </c>
      <c r="C6" s="7">
        <v>151010.44</v>
      </c>
    </row>
    <row r="7" spans="1:3">
      <c r="A7" s="8" t="s">
        <v>8</v>
      </c>
      <c r="B7" s="9">
        <v>14</v>
      </c>
      <c r="C7" s="10">
        <v>280000</v>
      </c>
    </row>
    <row r="8" spans="1:3">
      <c r="A8" s="5" t="s">
        <v>9</v>
      </c>
      <c r="B8" s="6">
        <v>1</v>
      </c>
      <c r="C8" s="7">
        <v>204280.94</v>
      </c>
    </row>
    <row r="9" spans="1:3" ht="15" thickBot="1">
      <c r="A9" s="11" t="s">
        <v>10</v>
      </c>
      <c r="B9" s="9">
        <v>6</v>
      </c>
      <c r="C9" s="10">
        <v>420000</v>
      </c>
    </row>
    <row r="10" spans="1:3" s="15" customFormat="1" ht="16.5" thickTop="1" thickBot="1">
      <c r="A10" s="12" t="s">
        <v>11</v>
      </c>
      <c r="B10" s="13">
        <v>54</v>
      </c>
      <c r="C10" s="13">
        <v>2743922.7399999998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</vt:lpstr>
      <vt:lpstr>December</vt:lpstr>
      <vt:lpstr>'April '!Print_Area</vt:lpstr>
      <vt:lpstr>'August '!Print_Area</vt:lpstr>
      <vt:lpstr>December!Print_Area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November!Print_Area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2021-04-08T11:36:03Z</dcterms:created>
  <dcterms:modified xsi:type="dcterms:W3CDTF">2022-02-22T13:33:52Z</dcterms:modified>
</cp:coreProperties>
</file>