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7" i="12" l="1"/>
  <c r="N36" i="12"/>
  <c r="N35" i="12"/>
  <c r="N34" i="12"/>
  <c r="N30" i="12"/>
  <c r="N29" i="12"/>
  <c r="N28" i="12"/>
  <c r="N27" i="12"/>
  <c r="N23" i="12"/>
  <c r="N22" i="12"/>
  <c r="N21" i="12"/>
  <c r="N20" i="12"/>
  <c r="N37" i="11" l="1"/>
  <c r="N36" i="11"/>
  <c r="N35" i="11"/>
  <c r="N34" i="11"/>
  <c r="N30" i="11"/>
  <c r="N29" i="11"/>
  <c r="N28" i="11"/>
  <c r="N27" i="11"/>
  <c r="N23" i="11"/>
  <c r="N22" i="11"/>
  <c r="N21" i="11"/>
  <c r="N20" i="11"/>
  <c r="N37" i="10" l="1"/>
  <c r="N36" i="10"/>
  <c r="N35" i="10"/>
  <c r="N34" i="10"/>
  <c r="N30" i="10"/>
  <c r="N29" i="10"/>
  <c r="N28" i="10"/>
  <c r="N27" i="10"/>
  <c r="N23" i="10"/>
  <c r="N22" i="10"/>
  <c r="N21" i="10"/>
  <c r="N20" i="10"/>
  <c r="N37" i="9" l="1"/>
  <c r="N36" i="9"/>
  <c r="N35" i="9"/>
  <c r="N34" i="9"/>
  <c r="N30" i="9"/>
  <c r="N29" i="9"/>
  <c r="N28" i="9"/>
  <c r="N27" i="9"/>
  <c r="N23" i="9"/>
  <c r="N22" i="9"/>
  <c r="N21" i="9"/>
  <c r="N20" i="9"/>
  <c r="N37" i="8" l="1"/>
  <c r="N36" i="8"/>
  <c r="N35" i="8"/>
  <c r="N34" i="8"/>
  <c r="N30" i="8"/>
  <c r="N29" i="8"/>
  <c r="N28" i="8"/>
  <c r="N27" i="8"/>
  <c r="N23" i="8"/>
  <c r="N22" i="8"/>
  <c r="N21" i="8"/>
  <c r="N20" i="8"/>
  <c r="N37" i="7" l="1"/>
  <c r="N36" i="7"/>
  <c r="N35" i="7"/>
  <c r="N34" i="7"/>
  <c r="N30" i="7"/>
  <c r="N29" i="7"/>
  <c r="N28" i="7"/>
  <c r="N27" i="7"/>
  <c r="N23" i="7"/>
  <c r="N22" i="7"/>
  <c r="N21" i="7"/>
  <c r="N20" i="7"/>
  <c r="N37" i="6" l="1"/>
  <c r="N36" i="6"/>
  <c r="N35" i="6"/>
  <c r="N34" i="6"/>
  <c r="N30" i="6"/>
  <c r="N29" i="6"/>
  <c r="N28" i="6"/>
  <c r="N27" i="6"/>
  <c r="N23" i="6"/>
  <c r="N22" i="6"/>
  <c r="N21" i="6"/>
  <c r="N20" i="6"/>
  <c r="N20" i="5" l="1"/>
  <c r="N21" i="5"/>
  <c r="N22" i="5"/>
  <c r="N23" i="5"/>
  <c r="N34" i="5"/>
  <c r="N35" i="5"/>
  <c r="N36" i="5"/>
  <c r="N37" i="5"/>
</calcChain>
</file>

<file path=xl/sharedStrings.xml><?xml version="1.0" encoding="utf-8"?>
<sst xmlns="http://schemas.openxmlformats.org/spreadsheetml/2006/main" count="744" uniqueCount="38">
  <si>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</si>
  <si>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სამკურნალო მედიკამენტებით დაფინანსების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</si>
  <si>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</si>
  <si>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</si>
  <si>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</si>
  <si>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&lt;30</t>
  </si>
  <si>
    <t>31-60</t>
  </si>
  <si>
    <t>&gt;61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</si>
  <si>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</si>
  <si>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</si>
  <si>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</si>
  <si>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</si>
  <si>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</si>
  <si>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</si>
  <si>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</si>
  <si>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</si>
  <si>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</si>
  <si>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</si>
  <si>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</si>
  <si>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ბენეფიციართა რაოდენობა</t>
  </si>
  <si>
    <t>მედიკამენტის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</si>
  <si>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</si>
  <si>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</si>
  <si>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</si>
  <si>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</si>
  <si>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</si>
  <si>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</si>
  <si>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</si>
  <si>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</si>
  <si>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</si>
  <si>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</si>
  <si>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</si>
  <si>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</si>
  <si>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ლაპატინები</t>
  </si>
  <si>
    <t>ტრასტუზუმაბი</t>
  </si>
  <si>
    <t>ტრასტუზუმაბი+პერტუზუმაბი</t>
  </si>
  <si>
    <t>გადარიცხული თანხა</t>
  </si>
  <si>
    <t>ამპულების რაოდენობა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</si>
</sst>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3" borderId="1" xfId="2" applyNumberFormat="1" applyFont="1" applyFill="1" applyBorder="1" applyAlignment="1">
      <alignment vertical="center" wrapText="1"/>
    </xf>
    <xf numFmtId="0" fontId="5" fillId="5" borderId="1" xfId="2" applyNumberFormat="1" applyFont="1" applyFill="1" applyBorder="1" applyAlignment="1">
      <alignment horizontal="center" vertical="center" wrapText="1"/>
    </xf>
    <xf numFmtId="0" fontId="6" fillId="4" borderId="0" xfId="2" applyNumberFormat="1" applyFont="1" applyFill="1" applyBorder="1" applyAlignment="1"/>
    <xf numFmtId="3" fontId="6" fillId="4" borderId="0" xfId="2" applyNumberFormat="1" applyFont="1" applyFill="1" applyBorder="1" applyAlignment="1">
      <alignment horizontal="center"/>
    </xf>
    <xf numFmtId="0" fontId="6" fillId="5" borderId="0" xfId="2" applyNumberFormat="1" applyFont="1" applyFill="1" applyBorder="1" applyAlignment="1"/>
    <xf numFmtId="3" fontId="6" fillId="5" borderId="0" xfId="2" applyNumberFormat="1" applyFont="1" applyFill="1" applyBorder="1" applyAlignment="1">
      <alignment horizontal="center"/>
    </xf>
    <xf numFmtId="0" fontId="5" fillId="4" borderId="1" xfId="2" applyNumberFormat="1" applyFont="1" applyFill="1" applyBorder="1" applyAlignment="1"/>
    <xf numFmtId="3" fontId="5" fillId="4" borderId="1" xfId="2" applyNumberFormat="1" applyFont="1" applyFill="1" applyBorder="1" applyAlignment="1">
      <alignment horizontal="center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3" borderId="1" xfId="2" applyNumberFormat="1" applyFont="1" applyFill="1" applyBorder="1" applyAlignment="1"/>
    <xf numFmtId="3" fontId="5" fillId="3" borderId="1" xfId="2" applyNumberFormat="1" applyFont="1" applyFill="1" applyBorder="1" applyAlignment="1">
      <alignment horizontal="center"/>
    </xf>
    <xf numFmtId="3" fontId="6" fillId="4" borderId="0" xfId="1" applyNumberFormat="1" applyFont="1" applyFill="1" applyBorder="1" applyAlignment="1">
      <alignment horizontal="center"/>
    </xf>
    <xf numFmtId="3" fontId="6" fillId="5" borderId="0" xfId="1" applyNumberFormat="1" applyFont="1" applyFill="1" applyBorder="1" applyAlignment="1">
      <alignment horizontal="center"/>
    </xf>
    <xf numFmtId="3" fontId="5" fillId="4" borderId="1" xfId="1" applyNumberFormat="1" applyFont="1" applyFill="1" applyBorder="1" applyAlignment="1">
      <alignment horizontal="center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  <xf numFmtId="3" fontId="5" fillId="3" borderId="1" xfId="2" applyNumberFormat="1" applyFont="1" applyFill="1" applyBorder="1" applyAlignment="1">
      <alignment horizontal="right"/>
    </xf>
    <xf numFmtId="0" fontId="5" fillId="4" borderId="1" xfId="2" applyNumberFormat="1" applyFont="1" applyFill="1" applyBorder="1" applyAlignment="1">
      <alignment horizontal="center" vertical="center" wrapText="1"/>
    </xf>
    <xf numFmtId="0" fontId="6" fillId="4" borderId="0" xfId="2" applyNumberFormat="1" applyFont="1" applyFill="1" applyBorder="1" applyAlignment="1">
      <alignment horizontal="center"/>
    </xf>
    <xf numFmtId="0" fontId="6" fillId="5" borderId="0" xfId="2" applyNumberFormat="1" applyFont="1" applyFill="1" applyBorder="1" applyAlignment="1">
      <alignment horizontal="center"/>
    </xf>
    <xf numFmtId="0" fontId="5" fillId="3" borderId="1" xfId="2" applyNumberFormat="1" applyFont="1" applyFill="1" applyBorder="1" applyAlignment="1">
      <alignment horizontal="center"/>
    </xf>
    <xf numFmtId="0" fontId="5" fillId="4" borderId="1" xfId="2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17" sqref="A17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4.570312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3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11</v>
      </c>
      <c r="D5" s="8">
        <v>3</v>
      </c>
      <c r="E5" s="8">
        <v>14</v>
      </c>
      <c r="F5" s="8"/>
      <c r="G5" s="18">
        <v>84230</v>
      </c>
      <c r="H5" s="8">
        <v>40116</v>
      </c>
      <c r="I5" s="8">
        <v>122817</v>
      </c>
    </row>
    <row r="6" spans="1:9">
      <c r="A6" s="9" t="s">
        <v>10</v>
      </c>
      <c r="B6" s="10"/>
      <c r="C6" s="10">
        <v>6</v>
      </c>
      <c r="D6" s="10">
        <v>5</v>
      </c>
      <c r="E6" s="10">
        <v>11</v>
      </c>
      <c r="F6" s="10"/>
      <c r="G6" s="19">
        <v>44771</v>
      </c>
      <c r="H6" s="10">
        <v>24502</v>
      </c>
      <c r="I6" s="10">
        <v>76520.5</v>
      </c>
    </row>
    <row r="7" spans="1:9">
      <c r="A7" s="7" t="s">
        <v>11</v>
      </c>
      <c r="B7" s="8"/>
      <c r="C7" s="8">
        <v>5</v>
      </c>
      <c r="D7" s="8">
        <v>2</v>
      </c>
      <c r="E7" s="8">
        <v>7</v>
      </c>
      <c r="F7" s="8"/>
      <c r="G7" s="18">
        <v>25536</v>
      </c>
      <c r="H7" s="8">
        <v>16068</v>
      </c>
      <c r="I7" s="8">
        <v>48492</v>
      </c>
    </row>
    <row r="8" spans="1:9">
      <c r="A8" s="9" t="s">
        <v>12</v>
      </c>
      <c r="B8" s="10"/>
      <c r="C8" s="10">
        <v>2</v>
      </c>
      <c r="D8" s="10">
        <v>2</v>
      </c>
      <c r="E8" s="10">
        <v>4</v>
      </c>
      <c r="F8" s="10"/>
      <c r="G8" s="19">
        <v>1254</v>
      </c>
      <c r="H8" s="10">
        <v>10800</v>
      </c>
      <c r="I8" s="10">
        <v>20400</v>
      </c>
    </row>
    <row r="9" spans="1:9">
      <c r="A9" s="7" t="s">
        <v>13</v>
      </c>
      <c r="B9" s="8"/>
      <c r="C9" s="8">
        <v>1</v>
      </c>
      <c r="D9" s="8">
        <v>3</v>
      </c>
      <c r="E9" s="8">
        <v>4</v>
      </c>
      <c r="F9" s="8"/>
      <c r="G9" s="18">
        <v>48570</v>
      </c>
      <c r="H9" s="8">
        <v>25536</v>
      </c>
      <c r="I9" s="8">
        <v>36804</v>
      </c>
    </row>
    <row r="10" spans="1:9">
      <c r="A10" s="9" t="s">
        <v>14</v>
      </c>
      <c r="B10" s="10"/>
      <c r="C10" s="10">
        <v>3</v>
      </c>
      <c r="D10" s="10">
        <v>1</v>
      </c>
      <c r="E10" s="10">
        <v>4</v>
      </c>
      <c r="F10" s="10"/>
      <c r="G10" s="19">
        <v>27034</v>
      </c>
      <c r="H10" s="10">
        <v>3000</v>
      </c>
      <c r="I10" s="10">
        <v>21522</v>
      </c>
    </row>
    <row r="11" spans="1:9">
      <c r="A11" s="7" t="s">
        <v>15</v>
      </c>
      <c r="B11" s="8"/>
      <c r="C11" s="8">
        <v>2</v>
      </c>
      <c r="D11" s="8">
        <v>2</v>
      </c>
      <c r="E11" s="8">
        <v>4</v>
      </c>
      <c r="F11" s="8"/>
      <c r="G11" s="18">
        <v>14956</v>
      </c>
      <c r="H11" s="8">
        <v>7800</v>
      </c>
      <c r="I11" s="8">
        <v>17400</v>
      </c>
    </row>
    <row r="12" spans="1:9">
      <c r="A12" s="9" t="s">
        <v>16</v>
      </c>
      <c r="B12" s="10"/>
      <c r="C12" s="10">
        <v>5</v>
      </c>
      <c r="D12" s="10">
        <v>7</v>
      </c>
      <c r="E12" s="10">
        <v>12</v>
      </c>
      <c r="F12" s="10"/>
      <c r="G12" s="19">
        <v>30336</v>
      </c>
      <c r="H12" s="10">
        <v>63228</v>
      </c>
      <c r="I12" s="10">
        <v>98364</v>
      </c>
    </row>
    <row r="13" spans="1:9">
      <c r="A13" s="7" t="s">
        <v>17</v>
      </c>
      <c r="B13" s="8"/>
      <c r="C13" s="8"/>
      <c r="D13" s="8">
        <v>2</v>
      </c>
      <c r="E13" s="8">
        <v>2</v>
      </c>
      <c r="F13" s="8"/>
      <c r="G13" s="18">
        <v>11800</v>
      </c>
      <c r="H13" s="8">
        <v>22536</v>
      </c>
      <c r="I13" s="8">
        <v>22536</v>
      </c>
    </row>
    <row r="14" spans="1:9" ht="15" thickBot="1">
      <c r="A14" s="9" t="s">
        <v>18</v>
      </c>
      <c r="B14" s="10"/>
      <c r="C14" s="10">
        <v>1</v>
      </c>
      <c r="D14" s="10">
        <v>2</v>
      </c>
      <c r="E14" s="10">
        <v>3</v>
      </c>
      <c r="F14" s="10"/>
      <c r="G14" s="19">
        <v>49721</v>
      </c>
      <c r="H14" s="10">
        <v>28209</v>
      </c>
      <c r="I14" s="10">
        <v>31965</v>
      </c>
    </row>
    <row r="15" spans="1:9" ht="15.75" thickTop="1" thickBot="1">
      <c r="A15" s="11" t="s">
        <v>8</v>
      </c>
      <c r="B15" s="12"/>
      <c r="C15" s="12">
        <v>36</v>
      </c>
      <c r="D15" s="12">
        <v>29</v>
      </c>
      <c r="E15" s="12">
        <v>65</v>
      </c>
      <c r="F15" s="12"/>
      <c r="G15" s="20">
        <v>338208</v>
      </c>
      <c r="H15" s="12">
        <v>241795</v>
      </c>
      <c r="I15" s="12">
        <v>496820.5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17" sqref="A17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4.570312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4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8</v>
      </c>
      <c r="D5" s="8">
        <v>1</v>
      </c>
      <c r="E5" s="8">
        <v>9</v>
      </c>
      <c r="F5" s="8"/>
      <c r="G5" s="8">
        <v>58406.5</v>
      </c>
      <c r="H5" s="8">
        <v>4800</v>
      </c>
      <c r="I5" s="8">
        <v>63206.5</v>
      </c>
    </row>
    <row r="6" spans="1:9">
      <c r="A6" s="9" t="s">
        <v>10</v>
      </c>
      <c r="B6" s="10"/>
      <c r="C6" s="10">
        <v>6</v>
      </c>
      <c r="D6" s="10">
        <v>3</v>
      </c>
      <c r="E6" s="10">
        <v>9</v>
      </c>
      <c r="F6" s="10"/>
      <c r="G6" s="10">
        <v>48521</v>
      </c>
      <c r="H6" s="10">
        <v>18024</v>
      </c>
      <c r="I6" s="10">
        <v>66545</v>
      </c>
    </row>
    <row r="7" spans="1:9">
      <c r="A7" s="7" t="s">
        <v>11</v>
      </c>
      <c r="B7" s="8"/>
      <c r="C7" s="8">
        <v>2</v>
      </c>
      <c r="D7" s="8">
        <v>1</v>
      </c>
      <c r="E7" s="8">
        <v>3</v>
      </c>
      <c r="F7" s="8"/>
      <c r="G7" s="8">
        <v>14268</v>
      </c>
      <c r="H7" s="8">
        <v>11268</v>
      </c>
      <c r="I7" s="8">
        <v>25536</v>
      </c>
    </row>
    <row r="8" spans="1:9">
      <c r="A8" s="9" t="s">
        <v>12</v>
      </c>
      <c r="B8" s="10"/>
      <c r="C8" s="10">
        <v>2</v>
      </c>
      <c r="D8" s="10">
        <v>1</v>
      </c>
      <c r="E8" s="10">
        <v>3</v>
      </c>
      <c r="F8" s="10"/>
      <c r="G8" s="10">
        <v>12000</v>
      </c>
      <c r="H8" s="10">
        <v>3756</v>
      </c>
      <c r="I8" s="10">
        <v>15756</v>
      </c>
    </row>
    <row r="9" spans="1:9">
      <c r="A9" s="7" t="s">
        <v>13</v>
      </c>
      <c r="B9" s="8"/>
      <c r="C9" s="8">
        <v>4</v>
      </c>
      <c r="D9" s="8"/>
      <c r="E9" s="8">
        <v>4</v>
      </c>
      <c r="F9" s="8"/>
      <c r="G9" s="8">
        <v>39804</v>
      </c>
      <c r="H9" s="8"/>
      <c r="I9" s="8">
        <v>39804</v>
      </c>
    </row>
    <row r="10" spans="1:9">
      <c r="A10" s="9" t="s">
        <v>14</v>
      </c>
      <c r="B10" s="10"/>
      <c r="C10" s="10">
        <v>7</v>
      </c>
      <c r="D10" s="10">
        <v>3</v>
      </c>
      <c r="E10" s="10">
        <v>10</v>
      </c>
      <c r="F10" s="10"/>
      <c r="G10" s="10">
        <v>75869</v>
      </c>
      <c r="H10" s="10">
        <v>24024</v>
      </c>
      <c r="I10" s="10">
        <v>99893</v>
      </c>
    </row>
    <row r="11" spans="1:9">
      <c r="A11" s="7" t="s">
        <v>15</v>
      </c>
      <c r="B11" s="8"/>
      <c r="C11" s="8">
        <v>3</v>
      </c>
      <c r="D11" s="8">
        <v>4</v>
      </c>
      <c r="E11" s="8">
        <v>7</v>
      </c>
      <c r="F11" s="8"/>
      <c r="G11" s="8">
        <v>34848</v>
      </c>
      <c r="H11" s="8">
        <v>25668</v>
      </c>
      <c r="I11" s="8">
        <v>60516</v>
      </c>
    </row>
    <row r="12" spans="1:9">
      <c r="A12" s="9" t="s">
        <v>16</v>
      </c>
      <c r="B12" s="10"/>
      <c r="C12" s="10">
        <v>7</v>
      </c>
      <c r="D12" s="10">
        <v>3</v>
      </c>
      <c r="E12" s="10">
        <v>10</v>
      </c>
      <c r="F12" s="10"/>
      <c r="G12" s="10">
        <v>45853</v>
      </c>
      <c r="H12" s="10">
        <v>14200</v>
      </c>
      <c r="I12" s="10">
        <v>60053</v>
      </c>
    </row>
    <row r="13" spans="1:9">
      <c r="A13" s="7" t="s">
        <v>17</v>
      </c>
      <c r="B13" s="8"/>
      <c r="C13" s="8">
        <v>2</v>
      </c>
      <c r="D13" s="8">
        <v>1</v>
      </c>
      <c r="E13" s="8">
        <v>3</v>
      </c>
      <c r="F13" s="8"/>
      <c r="G13" s="8">
        <v>5000</v>
      </c>
      <c r="H13" s="8">
        <v>15024</v>
      </c>
      <c r="I13" s="8">
        <v>20024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/>
      <c r="C15" s="12">
        <v>41</v>
      </c>
      <c r="D15" s="12">
        <v>17</v>
      </c>
      <c r="E15" s="12">
        <v>58</v>
      </c>
      <c r="F15" s="12"/>
      <c r="G15" s="12">
        <v>334569.5</v>
      </c>
      <c r="H15" s="12">
        <v>116764</v>
      </c>
      <c r="I15" s="12">
        <v>451333.5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17" sqref="A17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13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10</v>
      </c>
      <c r="D5" s="8">
        <v>2</v>
      </c>
      <c r="E5" s="8">
        <v>12</v>
      </c>
      <c r="F5" s="8"/>
      <c r="G5" s="8">
        <v>94710</v>
      </c>
      <c r="H5" s="8">
        <v>17268</v>
      </c>
      <c r="I5" s="8">
        <v>111978</v>
      </c>
    </row>
    <row r="6" spans="1:9">
      <c r="A6" s="9" t="s">
        <v>10</v>
      </c>
      <c r="B6" s="10"/>
      <c r="C6" s="10">
        <v>3</v>
      </c>
      <c r="D6" s="10">
        <v>2</v>
      </c>
      <c r="E6" s="10">
        <v>5</v>
      </c>
      <c r="F6" s="10"/>
      <c r="G6" s="10">
        <v>27082.5</v>
      </c>
      <c r="H6" s="10">
        <v>7800</v>
      </c>
      <c r="I6" s="10">
        <v>34882.5</v>
      </c>
    </row>
    <row r="7" spans="1:9">
      <c r="A7" s="7" t="s">
        <v>11</v>
      </c>
      <c r="B7" s="8"/>
      <c r="C7" s="8">
        <v>4</v>
      </c>
      <c r="D7" s="8">
        <v>1</v>
      </c>
      <c r="E7" s="8">
        <v>5</v>
      </c>
      <c r="F7" s="8"/>
      <c r="G7" s="8">
        <v>25985</v>
      </c>
      <c r="H7" s="8">
        <v>6000</v>
      </c>
      <c r="I7" s="8">
        <v>31985</v>
      </c>
    </row>
    <row r="8" spans="1:9">
      <c r="A8" s="9" t="s">
        <v>12</v>
      </c>
      <c r="B8" s="10"/>
      <c r="C8" s="10">
        <v>2</v>
      </c>
      <c r="D8" s="10">
        <v>1</v>
      </c>
      <c r="E8" s="10">
        <v>3</v>
      </c>
      <c r="F8" s="10"/>
      <c r="G8" s="10">
        <v>16278</v>
      </c>
      <c r="H8" s="10">
        <v>15024</v>
      </c>
      <c r="I8" s="10">
        <v>31302</v>
      </c>
    </row>
    <row r="9" spans="1:9">
      <c r="A9" s="7" t="s">
        <v>13</v>
      </c>
      <c r="B9" s="8"/>
      <c r="C9" s="8">
        <v>2</v>
      </c>
      <c r="D9" s="8">
        <v>2</v>
      </c>
      <c r="E9" s="8">
        <v>4</v>
      </c>
      <c r="F9" s="8"/>
      <c r="G9" s="8">
        <v>16068</v>
      </c>
      <c r="H9" s="8">
        <v>22536</v>
      </c>
      <c r="I9" s="8">
        <v>38604</v>
      </c>
    </row>
    <row r="10" spans="1:9">
      <c r="A10" s="9" t="s">
        <v>14</v>
      </c>
      <c r="B10" s="10"/>
      <c r="C10" s="10">
        <v>8</v>
      </c>
      <c r="D10" s="10">
        <v>1</v>
      </c>
      <c r="E10" s="10">
        <v>9</v>
      </c>
      <c r="F10" s="10"/>
      <c r="G10" s="10">
        <v>81208</v>
      </c>
      <c r="H10" s="10">
        <v>3000</v>
      </c>
      <c r="I10" s="10">
        <v>84208</v>
      </c>
    </row>
    <row r="11" spans="1:9">
      <c r="A11" s="7" t="s">
        <v>15</v>
      </c>
      <c r="B11" s="8"/>
      <c r="C11" s="8">
        <v>4</v>
      </c>
      <c r="D11" s="8">
        <v>2</v>
      </c>
      <c r="E11" s="8">
        <v>6</v>
      </c>
      <c r="F11" s="8"/>
      <c r="G11" s="8">
        <v>27268</v>
      </c>
      <c r="H11" s="8">
        <v>19824</v>
      </c>
      <c r="I11" s="8">
        <v>47092</v>
      </c>
    </row>
    <row r="12" spans="1:9">
      <c r="A12" s="9" t="s">
        <v>16</v>
      </c>
      <c r="B12" s="10"/>
      <c r="C12" s="10">
        <v>1</v>
      </c>
      <c r="D12" s="10">
        <v>6</v>
      </c>
      <c r="E12" s="10">
        <v>7</v>
      </c>
      <c r="F12" s="10"/>
      <c r="G12" s="10">
        <v>4800</v>
      </c>
      <c r="H12" s="10">
        <v>41536</v>
      </c>
      <c r="I12" s="10">
        <v>46336</v>
      </c>
    </row>
    <row r="13" spans="1:9">
      <c r="A13" s="7" t="s">
        <v>17</v>
      </c>
      <c r="B13" s="8"/>
      <c r="C13" s="8">
        <v>5</v>
      </c>
      <c r="D13" s="8">
        <v>1</v>
      </c>
      <c r="E13" s="8">
        <v>6</v>
      </c>
      <c r="F13" s="8"/>
      <c r="G13" s="8">
        <v>42404</v>
      </c>
      <c r="H13" s="8">
        <v>11268</v>
      </c>
      <c r="I13" s="8">
        <v>53672</v>
      </c>
    </row>
    <row r="14" spans="1:9" ht="15" thickBot="1">
      <c r="A14" s="9" t="s">
        <v>18</v>
      </c>
      <c r="B14" s="10"/>
      <c r="C14" s="10">
        <v>4</v>
      </c>
      <c r="D14" s="10">
        <v>1</v>
      </c>
      <c r="E14" s="10">
        <v>5</v>
      </c>
      <c r="F14" s="10"/>
      <c r="G14" s="10">
        <v>26985</v>
      </c>
      <c r="H14" s="10">
        <v>13185</v>
      </c>
      <c r="I14" s="10">
        <v>40170</v>
      </c>
    </row>
    <row r="15" spans="1:9" ht="15.75" thickTop="1" thickBot="1">
      <c r="A15" s="11" t="s">
        <v>8</v>
      </c>
      <c r="B15" s="12"/>
      <c r="C15" s="12">
        <v>43</v>
      </c>
      <c r="D15" s="12">
        <v>19</v>
      </c>
      <c r="E15" s="12">
        <v>62</v>
      </c>
      <c r="F15" s="12"/>
      <c r="G15" s="12">
        <v>362788.5</v>
      </c>
      <c r="H15" s="12">
        <v>157441</v>
      </c>
      <c r="I15" s="12">
        <v>520229.5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17" sqref="A17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0" width="13.42578125" style="2" customWidth="1"/>
    <col min="11" max="11" width="14.42578125" style="2" customWidth="1"/>
    <col min="12" max="14" width="13.4257812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14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14</v>
      </c>
      <c r="D5" s="8">
        <v>4</v>
      </c>
      <c r="E5" s="8">
        <v>18</v>
      </c>
      <c r="F5" s="8"/>
      <c r="G5" s="8">
        <v>144094.5</v>
      </c>
      <c r="H5" s="8">
        <v>53530.5</v>
      </c>
      <c r="I5" s="8">
        <v>197625</v>
      </c>
    </row>
    <row r="6" spans="1:9">
      <c r="A6" s="9" t="s">
        <v>10</v>
      </c>
      <c r="B6" s="10"/>
      <c r="C6" s="10">
        <v>7</v>
      </c>
      <c r="D6" s="10">
        <v>1</v>
      </c>
      <c r="E6" s="10">
        <v>8</v>
      </c>
      <c r="F6" s="10"/>
      <c r="G6" s="10">
        <v>65940</v>
      </c>
      <c r="H6" s="10">
        <v>3762</v>
      </c>
      <c r="I6" s="10">
        <v>69702</v>
      </c>
    </row>
    <row r="7" spans="1:9">
      <c r="A7" s="7" t="s">
        <v>11</v>
      </c>
      <c r="B7" s="8"/>
      <c r="C7" s="8">
        <v>2</v>
      </c>
      <c r="D7" s="8">
        <v>2</v>
      </c>
      <c r="E7" s="8">
        <v>4</v>
      </c>
      <c r="F7" s="8"/>
      <c r="G7" s="8">
        <v>22536</v>
      </c>
      <c r="H7" s="8">
        <v>16068</v>
      </c>
      <c r="I7" s="8">
        <v>38604</v>
      </c>
    </row>
    <row r="8" spans="1:9">
      <c r="A8" s="9" t="s">
        <v>12</v>
      </c>
      <c r="B8" s="10"/>
      <c r="C8" s="10">
        <v>1</v>
      </c>
      <c r="D8" s="10">
        <v>1</v>
      </c>
      <c r="E8" s="10">
        <v>2</v>
      </c>
      <c r="F8" s="10"/>
      <c r="G8" s="10">
        <v>4800</v>
      </c>
      <c r="H8" s="10">
        <v>11268</v>
      </c>
      <c r="I8" s="10">
        <v>16068</v>
      </c>
    </row>
    <row r="9" spans="1:9">
      <c r="A9" s="7" t="s">
        <v>13</v>
      </c>
      <c r="B9" s="8"/>
      <c r="C9" s="8">
        <v>2</v>
      </c>
      <c r="D9" s="8">
        <v>2</v>
      </c>
      <c r="E9" s="8">
        <v>4</v>
      </c>
      <c r="F9" s="8"/>
      <c r="G9" s="8">
        <v>23580</v>
      </c>
      <c r="H9" s="8">
        <v>14268</v>
      </c>
      <c r="I9" s="8">
        <v>37848</v>
      </c>
    </row>
    <row r="10" spans="1:9">
      <c r="A10" s="9" t="s">
        <v>14</v>
      </c>
      <c r="B10" s="10"/>
      <c r="C10" s="10">
        <v>6</v>
      </c>
      <c r="D10" s="10">
        <v>2</v>
      </c>
      <c r="E10" s="10">
        <v>8</v>
      </c>
      <c r="F10" s="10"/>
      <c r="G10" s="10">
        <v>70569</v>
      </c>
      <c r="H10" s="10">
        <v>17268</v>
      </c>
      <c r="I10" s="10">
        <v>87837</v>
      </c>
    </row>
    <row r="11" spans="1:9">
      <c r="A11" s="7" t="s">
        <v>15</v>
      </c>
      <c r="B11" s="8"/>
      <c r="C11" s="8">
        <v>1</v>
      </c>
      <c r="D11" s="8">
        <v>1</v>
      </c>
      <c r="E11" s="8">
        <v>2</v>
      </c>
      <c r="F11" s="8"/>
      <c r="G11" s="8">
        <v>11268</v>
      </c>
      <c r="H11" s="8">
        <v>3000</v>
      </c>
      <c r="I11" s="8">
        <v>14268</v>
      </c>
    </row>
    <row r="12" spans="1:9">
      <c r="A12" s="9" t="s">
        <v>16</v>
      </c>
      <c r="B12" s="10"/>
      <c r="C12" s="10">
        <v>6</v>
      </c>
      <c r="D12" s="10">
        <v>5</v>
      </c>
      <c r="E12" s="10">
        <v>11</v>
      </c>
      <c r="F12" s="10"/>
      <c r="G12" s="10">
        <v>45609</v>
      </c>
      <c r="H12" s="10">
        <v>41604</v>
      </c>
      <c r="I12" s="10">
        <v>87213</v>
      </c>
    </row>
    <row r="13" spans="1:9">
      <c r="A13" s="7" t="s">
        <v>17</v>
      </c>
      <c r="B13" s="8"/>
      <c r="C13" s="8">
        <v>1</v>
      </c>
      <c r="D13" s="8">
        <v>2</v>
      </c>
      <c r="E13" s="8">
        <v>3</v>
      </c>
      <c r="F13" s="8"/>
      <c r="G13" s="8">
        <v>3000</v>
      </c>
      <c r="H13" s="8">
        <v>15030</v>
      </c>
      <c r="I13" s="8">
        <v>18030</v>
      </c>
    </row>
    <row r="14" spans="1:9" ht="15" thickBot="1">
      <c r="A14" s="9" t="s">
        <v>18</v>
      </c>
      <c r="B14" s="10"/>
      <c r="C14" s="10">
        <v>1</v>
      </c>
      <c r="D14" s="10"/>
      <c r="E14" s="10">
        <v>1</v>
      </c>
      <c r="F14" s="10"/>
      <c r="G14" s="10">
        <v>3200</v>
      </c>
      <c r="H14" s="10"/>
      <c r="I14" s="10">
        <v>3200</v>
      </c>
    </row>
    <row r="15" spans="1:9" ht="15.75" thickTop="1" thickBot="1">
      <c r="A15" s="11" t="s">
        <v>8</v>
      </c>
      <c r="B15" s="12"/>
      <c r="C15" s="12">
        <v>41</v>
      </c>
      <c r="D15" s="12">
        <v>20</v>
      </c>
      <c r="E15" s="12">
        <v>61</v>
      </c>
      <c r="F15" s="12"/>
      <c r="G15" s="12">
        <v>394596.5</v>
      </c>
      <c r="H15" s="12">
        <v>175798.5</v>
      </c>
      <c r="I15" s="12">
        <v>570395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38"/>
  <sheetViews>
    <sheetView showGridLines="0" topLeftCell="A16" workbookViewId="0">
      <selection activeCell="F43" sqref="F43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4.4257812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15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15</v>
      </c>
      <c r="D5" s="8">
        <v>3</v>
      </c>
      <c r="E5" s="8">
        <v>18</v>
      </c>
      <c r="F5" s="8"/>
      <c r="G5" s="8">
        <v>151292</v>
      </c>
      <c r="H5" s="8">
        <v>15000</v>
      </c>
      <c r="I5" s="8">
        <v>166292</v>
      </c>
    </row>
    <row r="6" spans="1:9">
      <c r="A6" s="9" t="s">
        <v>10</v>
      </c>
      <c r="B6" s="10"/>
      <c r="C6" s="10">
        <v>4</v>
      </c>
      <c r="D6" s="10">
        <v>2</v>
      </c>
      <c r="E6" s="10">
        <v>6</v>
      </c>
      <c r="F6" s="10"/>
      <c r="G6" s="10">
        <v>29897</v>
      </c>
      <c r="H6" s="10">
        <v>3000</v>
      </c>
      <c r="I6" s="10">
        <v>32897</v>
      </c>
    </row>
    <row r="7" spans="1:9">
      <c r="A7" s="7" t="s">
        <v>11</v>
      </c>
      <c r="B7" s="8"/>
      <c r="C7" s="8">
        <v>2</v>
      </c>
      <c r="D7" s="8"/>
      <c r="E7" s="8">
        <v>2</v>
      </c>
      <c r="F7" s="8"/>
      <c r="G7" s="8">
        <v>16068</v>
      </c>
      <c r="H7" s="8"/>
      <c r="I7" s="8">
        <v>16068</v>
      </c>
    </row>
    <row r="8" spans="1:9">
      <c r="A8" s="9" t="s">
        <v>12</v>
      </c>
      <c r="B8" s="10"/>
      <c r="C8" s="10">
        <v>2</v>
      </c>
      <c r="D8" s="10"/>
      <c r="E8" s="10">
        <v>2</v>
      </c>
      <c r="F8" s="10"/>
      <c r="G8" s="10">
        <v>12000</v>
      </c>
      <c r="H8" s="10"/>
      <c r="I8" s="10">
        <v>12000</v>
      </c>
    </row>
    <row r="9" spans="1:9">
      <c r="A9" s="7" t="s">
        <v>13</v>
      </c>
      <c r="B9" s="8"/>
      <c r="C9" s="8">
        <v>8</v>
      </c>
      <c r="D9" s="8">
        <v>2</v>
      </c>
      <c r="E9" s="8">
        <v>10</v>
      </c>
      <c r="F9" s="8"/>
      <c r="G9" s="8">
        <v>68784</v>
      </c>
      <c r="H9" s="8">
        <v>14268</v>
      </c>
      <c r="I9" s="8">
        <v>83052</v>
      </c>
    </row>
    <row r="10" spans="1:9">
      <c r="A10" s="9" t="s">
        <v>14</v>
      </c>
      <c r="B10" s="10"/>
      <c r="C10" s="10">
        <v>4</v>
      </c>
      <c r="D10" s="10"/>
      <c r="E10" s="10">
        <v>4</v>
      </c>
      <c r="F10" s="10"/>
      <c r="G10" s="10">
        <v>23580</v>
      </c>
      <c r="H10" s="10"/>
      <c r="I10" s="10">
        <v>23580</v>
      </c>
    </row>
    <row r="11" spans="1:9">
      <c r="A11" s="7" t="s">
        <v>15</v>
      </c>
      <c r="B11" s="8"/>
      <c r="C11" s="8">
        <v>4</v>
      </c>
      <c r="D11" s="8">
        <v>4</v>
      </c>
      <c r="E11" s="8">
        <v>8</v>
      </c>
      <c r="F11" s="8"/>
      <c r="G11" s="8">
        <v>32136</v>
      </c>
      <c r="H11" s="8">
        <v>25668</v>
      </c>
      <c r="I11" s="8">
        <v>57804</v>
      </c>
    </row>
    <row r="12" spans="1:9">
      <c r="A12" s="9" t="s">
        <v>16</v>
      </c>
      <c r="B12" s="10"/>
      <c r="C12" s="10">
        <v>2</v>
      </c>
      <c r="D12" s="10">
        <v>4</v>
      </c>
      <c r="E12" s="10">
        <v>6</v>
      </c>
      <c r="F12" s="10"/>
      <c r="G12" s="10">
        <v>16068</v>
      </c>
      <c r="H12" s="10">
        <v>17400</v>
      </c>
      <c r="I12" s="10">
        <v>33468</v>
      </c>
    </row>
    <row r="13" spans="1:9">
      <c r="A13" s="7" t="s">
        <v>17</v>
      </c>
      <c r="B13" s="8"/>
      <c r="C13" s="8">
        <v>5</v>
      </c>
      <c r="D13" s="8"/>
      <c r="E13" s="8">
        <v>5</v>
      </c>
      <c r="F13" s="8"/>
      <c r="G13" s="8">
        <v>42521</v>
      </c>
      <c r="H13" s="8"/>
      <c r="I13" s="8">
        <v>42521</v>
      </c>
    </row>
    <row r="14" spans="1:9" ht="15" thickBot="1">
      <c r="A14" s="9" t="s">
        <v>18</v>
      </c>
      <c r="B14" s="10"/>
      <c r="C14" s="10">
        <v>4</v>
      </c>
      <c r="D14" s="10">
        <v>1</v>
      </c>
      <c r="E14" s="10">
        <v>5</v>
      </c>
      <c r="F14" s="10"/>
      <c r="G14" s="10">
        <v>26868</v>
      </c>
      <c r="H14" s="10">
        <v>13185</v>
      </c>
      <c r="I14" s="10">
        <v>40053</v>
      </c>
    </row>
    <row r="15" spans="1:9" ht="15.75" thickTop="1" thickBot="1">
      <c r="A15" s="11" t="s">
        <v>8</v>
      </c>
      <c r="B15" s="12"/>
      <c r="C15" s="12">
        <v>50</v>
      </c>
      <c r="D15" s="12">
        <v>16</v>
      </c>
      <c r="E15" s="12">
        <v>66</v>
      </c>
      <c r="F15" s="12"/>
      <c r="G15" s="12">
        <v>419214</v>
      </c>
      <c r="H15" s="12">
        <v>88521</v>
      </c>
      <c r="I15" s="12">
        <v>507735</v>
      </c>
    </row>
    <row r="16" spans="1:9" ht="15" thickTop="1"/>
    <row r="17" spans="1:14" ht="15" thickBot="1"/>
    <row r="18" spans="1:14" ht="15.75" thickTop="1" thickBot="1">
      <c r="A18" s="34" t="s">
        <v>19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15.75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4</v>
      </c>
      <c r="C20" s="8">
        <v>2</v>
      </c>
      <c r="D20" s="8">
        <v>2</v>
      </c>
      <c r="E20" s="8">
        <v>4</v>
      </c>
      <c r="F20" s="8">
        <v>1</v>
      </c>
      <c r="G20" s="8"/>
      <c r="H20" s="8"/>
      <c r="I20" s="8"/>
      <c r="J20" s="7"/>
      <c r="K20" s="8"/>
      <c r="L20" s="8"/>
      <c r="M20" s="8"/>
      <c r="N20" s="8">
        <f>SUM(B20:M20)</f>
        <v>13</v>
      </c>
    </row>
    <row r="21" spans="1:14">
      <c r="A21" s="9" t="s">
        <v>34</v>
      </c>
      <c r="B21" s="10">
        <v>30</v>
      </c>
      <c r="C21" s="10">
        <v>32</v>
      </c>
      <c r="D21" s="10">
        <v>30</v>
      </c>
      <c r="E21" s="10">
        <v>21</v>
      </c>
      <c r="F21" s="10">
        <v>36</v>
      </c>
      <c r="G21" s="10"/>
      <c r="H21" s="10"/>
      <c r="I21" s="10"/>
      <c r="J21" s="9"/>
      <c r="K21" s="10"/>
      <c r="L21" s="10"/>
      <c r="M21" s="10"/>
      <c r="N21" s="10">
        <f t="shared" ref="N21:N23" si="0">SUM(B21:M21)</f>
        <v>149</v>
      </c>
    </row>
    <row r="22" spans="1:14" ht="15" thickBot="1">
      <c r="A22" s="7" t="s">
        <v>35</v>
      </c>
      <c r="B22" s="8">
        <v>31</v>
      </c>
      <c r="C22" s="8">
        <v>24</v>
      </c>
      <c r="D22" s="8">
        <v>30</v>
      </c>
      <c r="E22" s="8">
        <v>36</v>
      </c>
      <c r="F22" s="8">
        <v>29</v>
      </c>
      <c r="G22" s="8"/>
      <c r="H22" s="8"/>
      <c r="I22" s="8"/>
      <c r="J22" s="7"/>
      <c r="K22" s="8"/>
      <c r="L22" s="8"/>
      <c r="M22" s="8"/>
      <c r="N22" s="8">
        <f t="shared" si="0"/>
        <v>150</v>
      </c>
    </row>
    <row r="23" spans="1:14" ht="15.75" thickTop="1" thickBot="1">
      <c r="A23" s="16" t="s">
        <v>8</v>
      </c>
      <c r="B23" s="17">
        <v>65</v>
      </c>
      <c r="C23" s="17">
        <v>58</v>
      </c>
      <c r="D23" s="17">
        <v>62</v>
      </c>
      <c r="E23" s="17">
        <v>61</v>
      </c>
      <c r="F23" s="17">
        <v>66</v>
      </c>
      <c r="G23" s="17"/>
      <c r="H23" s="17"/>
      <c r="I23" s="17"/>
      <c r="J23" s="16"/>
      <c r="K23" s="17"/>
      <c r="L23" s="17"/>
      <c r="M23" s="17"/>
      <c r="N23" s="17">
        <f t="shared" si="0"/>
        <v>312</v>
      </c>
    </row>
    <row r="24" spans="1:14" ht="15.75" thickTop="1" thickBot="1"/>
    <row r="25" spans="1:14" ht="15.75" thickTop="1" thickBot="1">
      <c r="A25" s="34" t="s">
        <v>37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.75" thickTop="1" thickBot="1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25</v>
      </c>
      <c r="G26" s="5" t="s">
        <v>26</v>
      </c>
      <c r="H26" s="5" t="s">
        <v>27</v>
      </c>
      <c r="I26" s="5" t="s">
        <v>28</v>
      </c>
      <c r="J26" s="5" t="s">
        <v>29</v>
      </c>
      <c r="K26" s="5" t="s">
        <v>30</v>
      </c>
      <c r="L26" s="5" t="s">
        <v>31</v>
      </c>
      <c r="M26" s="5" t="s">
        <v>32</v>
      </c>
      <c r="N26" s="5" t="s">
        <v>8</v>
      </c>
    </row>
    <row r="27" spans="1:14" ht="15" thickTop="1">
      <c r="A27" s="7" t="s">
        <v>33</v>
      </c>
      <c r="B27" s="8">
        <v>6</v>
      </c>
      <c r="C27" s="8">
        <v>8.5</v>
      </c>
      <c r="D27" s="8">
        <v>6</v>
      </c>
      <c r="E27" s="8">
        <v>9</v>
      </c>
      <c r="F27" s="8">
        <v>4</v>
      </c>
      <c r="G27" s="8"/>
      <c r="H27" s="8"/>
      <c r="I27" s="8"/>
      <c r="J27" s="7"/>
      <c r="K27" s="8"/>
      <c r="L27" s="8"/>
      <c r="M27" s="8"/>
      <c r="N27" s="8">
        <v>33.5</v>
      </c>
    </row>
    <row r="28" spans="1:14">
      <c r="A28" s="9" t="s">
        <v>34</v>
      </c>
      <c r="B28" s="10">
        <v>90</v>
      </c>
      <c r="C28" s="10">
        <v>94</v>
      </c>
      <c r="D28" s="10">
        <v>88</v>
      </c>
      <c r="E28" s="10">
        <v>62</v>
      </c>
      <c r="F28" s="10">
        <v>102</v>
      </c>
      <c r="G28" s="10"/>
      <c r="H28" s="10"/>
      <c r="I28" s="10"/>
      <c r="J28" s="9"/>
      <c r="K28" s="10"/>
      <c r="L28" s="10"/>
      <c r="M28" s="10"/>
      <c r="N28" s="10">
        <v>436</v>
      </c>
    </row>
    <row r="29" spans="1:14" ht="15" thickBot="1">
      <c r="A29" s="7" t="s">
        <v>35</v>
      </c>
      <c r="B29" s="8">
        <v>142</v>
      </c>
      <c r="C29" s="8">
        <v>107</v>
      </c>
      <c r="D29" s="8">
        <v>128</v>
      </c>
      <c r="E29" s="8">
        <v>169</v>
      </c>
      <c r="F29" s="8">
        <v>117</v>
      </c>
      <c r="G29" s="8"/>
      <c r="H29" s="8"/>
      <c r="I29" s="8"/>
      <c r="J29" s="7"/>
      <c r="K29" s="8"/>
      <c r="L29" s="8"/>
      <c r="M29" s="8"/>
      <c r="N29" s="8">
        <v>663</v>
      </c>
    </row>
    <row r="30" spans="1:14" ht="15.75" thickTop="1" thickBot="1">
      <c r="A30" s="16" t="s">
        <v>8</v>
      </c>
      <c r="B30" s="17">
        <v>238</v>
      </c>
      <c r="C30" s="17">
        <v>209.5</v>
      </c>
      <c r="D30" s="17">
        <v>222</v>
      </c>
      <c r="E30" s="17">
        <v>240</v>
      </c>
      <c r="F30" s="17">
        <v>223</v>
      </c>
      <c r="G30" s="17"/>
      <c r="H30" s="17"/>
      <c r="I30" s="17"/>
      <c r="J30" s="16"/>
      <c r="K30" s="17"/>
      <c r="L30" s="17"/>
      <c r="M30" s="17"/>
      <c r="N30" s="17">
        <v>1132.5</v>
      </c>
    </row>
    <row r="31" spans="1:14" ht="15.75" thickTop="1" thickBot="1"/>
    <row r="32" spans="1:14" ht="15.75" thickTop="1" thickBot="1">
      <c r="A32" s="34" t="s">
        <v>36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ht="15.75" thickTop="1" thickBot="1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5" t="s">
        <v>32</v>
      </c>
      <c r="N33" s="5" t="s">
        <v>8</v>
      </c>
    </row>
    <row r="34" spans="1:14" ht="15" thickTop="1">
      <c r="A34" s="7" t="s">
        <v>33</v>
      </c>
      <c r="B34" s="8">
        <v>11390.5</v>
      </c>
      <c r="C34" s="8">
        <v>8046.5</v>
      </c>
      <c r="D34" s="8">
        <v>5956.5</v>
      </c>
      <c r="E34" s="8">
        <v>16929</v>
      </c>
      <c r="F34" s="8">
        <v>3344</v>
      </c>
      <c r="G34" s="8"/>
      <c r="H34" s="8"/>
      <c r="I34" s="8"/>
      <c r="J34" s="7"/>
      <c r="K34" s="8"/>
      <c r="L34" s="8"/>
      <c r="M34" s="8"/>
      <c r="N34" s="8">
        <f t="shared" ref="N34:N37" si="1">SUM(B34:M34)</f>
        <v>45666.5</v>
      </c>
    </row>
    <row r="35" spans="1:14">
      <c r="A35" s="9" t="s">
        <v>34</v>
      </c>
      <c r="B35" s="10">
        <v>138000</v>
      </c>
      <c r="C35" s="10">
        <v>158692</v>
      </c>
      <c r="D35" s="10">
        <v>137800</v>
      </c>
      <c r="E35" s="10">
        <v>95000</v>
      </c>
      <c r="F35" s="10">
        <v>163000</v>
      </c>
      <c r="G35" s="10"/>
      <c r="H35" s="10"/>
      <c r="I35" s="10"/>
      <c r="J35" s="9"/>
      <c r="K35" s="10"/>
      <c r="L35" s="10"/>
      <c r="M35" s="10"/>
      <c r="N35" s="10">
        <f t="shared" si="1"/>
        <v>692492</v>
      </c>
    </row>
    <row r="36" spans="1:14" ht="15" thickBot="1">
      <c r="A36" s="7" t="s">
        <v>35</v>
      </c>
      <c r="B36" s="8">
        <v>347430</v>
      </c>
      <c r="C36" s="8">
        <v>284595</v>
      </c>
      <c r="D36" s="8">
        <v>376473</v>
      </c>
      <c r="E36" s="8">
        <v>458466</v>
      </c>
      <c r="F36" s="8">
        <v>341391</v>
      </c>
      <c r="G36" s="8"/>
      <c r="H36" s="8"/>
      <c r="I36" s="8"/>
      <c r="J36" s="7"/>
      <c r="K36" s="8"/>
      <c r="L36" s="8"/>
      <c r="M36" s="8"/>
      <c r="N36" s="8">
        <f t="shared" si="1"/>
        <v>1808355</v>
      </c>
    </row>
    <row r="37" spans="1:14" ht="15.75" thickTop="1" thickBot="1">
      <c r="A37" s="16" t="s">
        <v>8</v>
      </c>
      <c r="B37" s="17">
        <v>496820.5</v>
      </c>
      <c r="C37" s="17">
        <v>451333.5</v>
      </c>
      <c r="D37" s="17">
        <v>520229.5</v>
      </c>
      <c r="E37" s="17">
        <v>570395</v>
      </c>
      <c r="F37" s="17">
        <v>507735</v>
      </c>
      <c r="G37" s="17"/>
      <c r="H37" s="17"/>
      <c r="I37" s="17"/>
      <c r="J37" s="16"/>
      <c r="K37" s="17"/>
      <c r="L37" s="17"/>
      <c r="M37" s="17"/>
      <c r="N37" s="17">
        <f t="shared" si="1"/>
        <v>2546513.5</v>
      </c>
    </row>
    <row r="38" spans="1:14" ht="15" thickTop="1"/>
  </sheetData>
  <mergeCells count="7">
    <mergeCell ref="A32:N32"/>
    <mergeCell ref="B1:I1"/>
    <mergeCell ref="A2:I2"/>
    <mergeCell ref="B3:E3"/>
    <mergeCell ref="F3:I3"/>
    <mergeCell ref="A18:N18"/>
    <mergeCell ref="A25:N2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38"/>
  <sheetViews>
    <sheetView showGridLines="0" workbookViewId="0">
      <selection activeCell="A4" sqref="A4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21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13</v>
      </c>
      <c r="D5" s="8">
        <v>6</v>
      </c>
      <c r="E5" s="8">
        <v>19</v>
      </c>
      <c r="F5" s="8"/>
      <c r="G5" s="8">
        <v>117324.5</v>
      </c>
      <c r="H5" s="8">
        <v>66018</v>
      </c>
      <c r="I5" s="8">
        <v>183342.5</v>
      </c>
    </row>
    <row r="6" spans="1:9">
      <c r="A6" s="9" t="s">
        <v>10</v>
      </c>
      <c r="B6" s="10"/>
      <c r="C6" s="10">
        <v>3</v>
      </c>
      <c r="D6" s="10">
        <v>2</v>
      </c>
      <c r="E6" s="10">
        <v>5</v>
      </c>
      <c r="F6" s="10"/>
      <c r="G6" s="10">
        <v>27336</v>
      </c>
      <c r="H6" s="10">
        <v>6762</v>
      </c>
      <c r="I6" s="10">
        <v>34098</v>
      </c>
    </row>
    <row r="7" spans="1:9">
      <c r="A7" s="7" t="s">
        <v>11</v>
      </c>
      <c r="B7" s="8"/>
      <c r="C7" s="8">
        <v>3</v>
      </c>
      <c r="D7" s="8">
        <v>1</v>
      </c>
      <c r="E7" s="8">
        <v>4</v>
      </c>
      <c r="F7" s="8"/>
      <c r="G7" s="8">
        <v>21985</v>
      </c>
      <c r="H7" s="8">
        <v>11268</v>
      </c>
      <c r="I7" s="8">
        <v>33253</v>
      </c>
    </row>
    <row r="8" spans="1:9">
      <c r="A8" s="9" t="s">
        <v>12</v>
      </c>
      <c r="B8" s="10"/>
      <c r="C8" s="10">
        <v>3</v>
      </c>
      <c r="D8" s="10"/>
      <c r="E8" s="10">
        <v>3</v>
      </c>
      <c r="F8" s="10"/>
      <c r="G8" s="10">
        <v>22068</v>
      </c>
      <c r="H8" s="10"/>
      <c r="I8" s="10">
        <v>22068</v>
      </c>
    </row>
    <row r="9" spans="1:9">
      <c r="A9" s="7" t="s">
        <v>13</v>
      </c>
      <c r="B9" s="8"/>
      <c r="C9" s="8">
        <v>2</v>
      </c>
      <c r="D9" s="8">
        <v>1</v>
      </c>
      <c r="E9" s="8">
        <v>3</v>
      </c>
      <c r="F9" s="8"/>
      <c r="G9" s="8">
        <v>17268</v>
      </c>
      <c r="H9" s="8">
        <v>3762</v>
      </c>
      <c r="I9" s="8">
        <v>21030</v>
      </c>
    </row>
    <row r="10" spans="1:9">
      <c r="A10" s="9" t="s">
        <v>14</v>
      </c>
      <c r="B10" s="10"/>
      <c r="C10" s="10">
        <v>7</v>
      </c>
      <c r="D10" s="10">
        <v>1</v>
      </c>
      <c r="E10" s="10">
        <v>8</v>
      </c>
      <c r="F10" s="10"/>
      <c r="G10" s="10">
        <v>53253</v>
      </c>
      <c r="H10" s="10">
        <v>6000</v>
      </c>
      <c r="I10" s="10">
        <v>59253</v>
      </c>
    </row>
    <row r="11" spans="1:9">
      <c r="A11" s="7" t="s">
        <v>15</v>
      </c>
      <c r="B11" s="8"/>
      <c r="C11" s="8">
        <v>2</v>
      </c>
      <c r="D11" s="8">
        <v>1</v>
      </c>
      <c r="E11" s="8">
        <v>3</v>
      </c>
      <c r="F11" s="8"/>
      <c r="G11" s="8">
        <v>18780</v>
      </c>
      <c r="H11" s="8">
        <v>11268</v>
      </c>
      <c r="I11" s="8">
        <v>30048</v>
      </c>
    </row>
    <row r="12" spans="1:9">
      <c r="A12" s="9" t="s">
        <v>16</v>
      </c>
      <c r="B12" s="10"/>
      <c r="C12" s="10">
        <v>4</v>
      </c>
      <c r="D12" s="10">
        <v>4</v>
      </c>
      <c r="E12" s="10">
        <v>8</v>
      </c>
      <c r="F12" s="10"/>
      <c r="G12" s="10">
        <v>22068</v>
      </c>
      <c r="H12" s="10">
        <v>33736</v>
      </c>
      <c r="I12" s="10">
        <v>55804</v>
      </c>
    </row>
    <row r="13" spans="1:9">
      <c r="A13" s="7" t="s">
        <v>17</v>
      </c>
      <c r="B13" s="8"/>
      <c r="C13" s="8">
        <v>1</v>
      </c>
      <c r="D13" s="8">
        <v>2</v>
      </c>
      <c r="E13" s="8">
        <v>3</v>
      </c>
      <c r="F13" s="8"/>
      <c r="G13" s="8">
        <v>3000</v>
      </c>
      <c r="H13" s="8">
        <v>16068</v>
      </c>
      <c r="I13" s="8">
        <v>19068</v>
      </c>
    </row>
    <row r="14" spans="1:9" ht="15" thickBot="1">
      <c r="A14" s="9" t="s">
        <v>18</v>
      </c>
      <c r="B14" s="10"/>
      <c r="C14" s="10">
        <v>1</v>
      </c>
      <c r="D14" s="10"/>
      <c r="E14" s="10">
        <v>1</v>
      </c>
      <c r="F14" s="10"/>
      <c r="G14" s="10">
        <v>3000</v>
      </c>
      <c r="H14" s="10"/>
      <c r="I14" s="10">
        <v>3000</v>
      </c>
    </row>
    <row r="15" spans="1:9" ht="15.75" thickTop="1" thickBot="1">
      <c r="A15" s="11" t="s">
        <v>8</v>
      </c>
      <c r="B15" s="12"/>
      <c r="C15" s="12">
        <v>39</v>
      </c>
      <c r="D15" s="12">
        <v>18</v>
      </c>
      <c r="E15" s="12">
        <v>57</v>
      </c>
      <c r="F15" s="12"/>
      <c r="G15" s="12">
        <v>306082.5</v>
      </c>
      <c r="H15" s="12">
        <v>154882</v>
      </c>
      <c r="I15" s="12">
        <v>460964.5</v>
      </c>
    </row>
    <row r="16" spans="1:9" ht="15" thickTop="1"/>
    <row r="17" spans="1:14" ht="15" thickBot="1"/>
    <row r="18" spans="1:14" ht="15.75" thickTop="1" thickBot="1">
      <c r="A18" s="34" t="s">
        <v>19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15.75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4</v>
      </c>
      <c r="C20" s="8">
        <v>2</v>
      </c>
      <c r="D20" s="8">
        <v>2</v>
      </c>
      <c r="E20" s="8">
        <v>4</v>
      </c>
      <c r="F20" s="8">
        <v>1</v>
      </c>
      <c r="G20" s="8">
        <v>3</v>
      </c>
      <c r="H20" s="8"/>
      <c r="I20" s="8"/>
      <c r="J20" s="7"/>
      <c r="K20" s="8"/>
      <c r="L20" s="8"/>
      <c r="M20" s="8"/>
      <c r="N20" s="8">
        <f>SUM(B20:M20)</f>
        <v>16</v>
      </c>
    </row>
    <row r="21" spans="1:14">
      <c r="A21" s="9" t="s">
        <v>34</v>
      </c>
      <c r="B21" s="10">
        <v>30</v>
      </c>
      <c r="C21" s="10">
        <v>32</v>
      </c>
      <c r="D21" s="10">
        <v>30</v>
      </c>
      <c r="E21" s="10">
        <v>21</v>
      </c>
      <c r="F21" s="10">
        <v>36</v>
      </c>
      <c r="G21" s="10">
        <v>28</v>
      </c>
      <c r="H21" s="10"/>
      <c r="I21" s="10"/>
      <c r="J21" s="9"/>
      <c r="K21" s="10"/>
      <c r="L21" s="10"/>
      <c r="M21" s="10"/>
      <c r="N21" s="10">
        <f t="shared" ref="N21:N23" si="0">SUM(B21:M21)</f>
        <v>177</v>
      </c>
    </row>
    <row r="22" spans="1:14" ht="15" thickBot="1">
      <c r="A22" s="7" t="s">
        <v>35</v>
      </c>
      <c r="B22" s="8">
        <v>31</v>
      </c>
      <c r="C22" s="8">
        <v>24</v>
      </c>
      <c r="D22" s="8">
        <v>30</v>
      </c>
      <c r="E22" s="8">
        <v>36</v>
      </c>
      <c r="F22" s="8">
        <v>29</v>
      </c>
      <c r="G22" s="8">
        <v>26</v>
      </c>
      <c r="H22" s="8"/>
      <c r="I22" s="8"/>
      <c r="J22" s="7"/>
      <c r="K22" s="8"/>
      <c r="L22" s="8"/>
      <c r="M22" s="8"/>
      <c r="N22" s="8">
        <f t="shared" si="0"/>
        <v>176</v>
      </c>
    </row>
    <row r="23" spans="1:14" ht="15.75" thickTop="1" thickBot="1">
      <c r="A23" s="16" t="s">
        <v>8</v>
      </c>
      <c r="B23" s="17">
        <v>65</v>
      </c>
      <c r="C23" s="17">
        <v>58</v>
      </c>
      <c r="D23" s="17">
        <v>62</v>
      </c>
      <c r="E23" s="17">
        <v>61</v>
      </c>
      <c r="F23" s="17">
        <v>66</v>
      </c>
      <c r="G23" s="17">
        <v>57</v>
      </c>
      <c r="H23" s="17"/>
      <c r="I23" s="17"/>
      <c r="J23" s="16"/>
      <c r="K23" s="17"/>
      <c r="L23" s="17"/>
      <c r="M23" s="17"/>
      <c r="N23" s="17">
        <f t="shared" si="0"/>
        <v>369</v>
      </c>
    </row>
    <row r="24" spans="1:14" ht="15.75" thickTop="1" thickBot="1"/>
    <row r="25" spans="1:14" ht="15.75" thickTop="1" thickBot="1">
      <c r="A25" s="34" t="s">
        <v>37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.75" thickTop="1" thickBot="1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25</v>
      </c>
      <c r="G26" s="5" t="s">
        <v>26</v>
      </c>
      <c r="H26" s="5" t="s">
        <v>27</v>
      </c>
      <c r="I26" s="5" t="s">
        <v>28</v>
      </c>
      <c r="J26" s="5" t="s">
        <v>29</v>
      </c>
      <c r="K26" s="5" t="s">
        <v>30</v>
      </c>
      <c r="L26" s="5" t="s">
        <v>31</v>
      </c>
      <c r="M26" s="5" t="s">
        <v>32</v>
      </c>
      <c r="N26" s="5" t="s">
        <v>8</v>
      </c>
    </row>
    <row r="27" spans="1:14" ht="15" thickTop="1">
      <c r="A27" s="7" t="s">
        <v>33</v>
      </c>
      <c r="B27" s="8">
        <v>6</v>
      </c>
      <c r="C27" s="8">
        <v>8.5</v>
      </c>
      <c r="D27" s="8">
        <v>6</v>
      </c>
      <c r="E27" s="8">
        <v>9</v>
      </c>
      <c r="F27" s="8">
        <v>4</v>
      </c>
      <c r="G27" s="8">
        <v>13.5</v>
      </c>
      <c r="H27" s="8"/>
      <c r="I27" s="8"/>
      <c r="J27" s="7"/>
      <c r="K27" s="8"/>
      <c r="L27" s="8"/>
      <c r="M27" s="8"/>
      <c r="N27" s="8">
        <f t="shared" ref="N27:N30" si="1">SUM(B27:M27)</f>
        <v>47</v>
      </c>
    </row>
    <row r="28" spans="1:14">
      <c r="A28" s="9" t="s">
        <v>34</v>
      </c>
      <c r="B28" s="10">
        <v>90</v>
      </c>
      <c r="C28" s="10">
        <v>94</v>
      </c>
      <c r="D28" s="10">
        <v>88</v>
      </c>
      <c r="E28" s="10">
        <v>62</v>
      </c>
      <c r="F28" s="10">
        <v>102</v>
      </c>
      <c r="G28" s="10">
        <v>85</v>
      </c>
      <c r="H28" s="10"/>
      <c r="I28" s="10"/>
      <c r="J28" s="9"/>
      <c r="K28" s="10"/>
      <c r="L28" s="10"/>
      <c r="M28" s="10"/>
      <c r="N28" s="10">
        <f t="shared" si="1"/>
        <v>521</v>
      </c>
    </row>
    <row r="29" spans="1:14" ht="15" thickBot="1">
      <c r="A29" s="7" t="s">
        <v>35</v>
      </c>
      <c r="B29" s="8">
        <v>142</v>
      </c>
      <c r="C29" s="8">
        <v>107</v>
      </c>
      <c r="D29" s="8">
        <v>128</v>
      </c>
      <c r="E29" s="8">
        <v>169</v>
      </c>
      <c r="F29" s="8">
        <v>117</v>
      </c>
      <c r="G29" s="8">
        <v>116</v>
      </c>
      <c r="H29" s="8"/>
      <c r="I29" s="8"/>
      <c r="J29" s="7"/>
      <c r="K29" s="8"/>
      <c r="L29" s="8"/>
      <c r="M29" s="8"/>
      <c r="N29" s="8">
        <f t="shared" si="1"/>
        <v>779</v>
      </c>
    </row>
    <row r="30" spans="1:14" ht="15.75" thickTop="1" thickBot="1">
      <c r="A30" s="16" t="s">
        <v>8</v>
      </c>
      <c r="B30" s="17">
        <v>238</v>
      </c>
      <c r="C30" s="17">
        <v>209.5</v>
      </c>
      <c r="D30" s="17">
        <v>222</v>
      </c>
      <c r="E30" s="17">
        <v>240</v>
      </c>
      <c r="F30" s="17">
        <v>223</v>
      </c>
      <c r="G30" s="17">
        <v>214.5</v>
      </c>
      <c r="H30" s="17"/>
      <c r="I30" s="17"/>
      <c r="J30" s="16"/>
      <c r="K30" s="17"/>
      <c r="L30" s="17"/>
      <c r="M30" s="17"/>
      <c r="N30" s="17">
        <f t="shared" si="1"/>
        <v>1347</v>
      </c>
    </row>
    <row r="31" spans="1:14" ht="15.75" thickTop="1" thickBot="1"/>
    <row r="32" spans="1:14" ht="15.75" thickTop="1" thickBot="1">
      <c r="A32" s="34" t="s">
        <v>36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ht="15.75" thickTop="1" thickBot="1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5" t="s">
        <v>32</v>
      </c>
      <c r="N33" s="5" t="s">
        <v>8</v>
      </c>
    </row>
    <row r="34" spans="1:14" ht="15" thickTop="1">
      <c r="A34" s="7" t="s">
        <v>33</v>
      </c>
      <c r="B34" s="8">
        <v>11390.5</v>
      </c>
      <c r="C34" s="8">
        <v>8046.5</v>
      </c>
      <c r="D34" s="8">
        <v>5956.5</v>
      </c>
      <c r="E34" s="8">
        <v>16929</v>
      </c>
      <c r="F34" s="8">
        <v>3344</v>
      </c>
      <c r="G34" s="8">
        <v>12226.5</v>
      </c>
      <c r="H34" s="8"/>
      <c r="I34" s="8"/>
      <c r="J34" s="7"/>
      <c r="K34" s="8"/>
      <c r="L34" s="8"/>
      <c r="M34" s="8"/>
      <c r="N34" s="8">
        <f t="shared" ref="N34:N37" si="2">SUM(B34:M34)</f>
        <v>57893</v>
      </c>
    </row>
    <row r="35" spans="1:14">
      <c r="A35" s="9" t="s">
        <v>34</v>
      </c>
      <c r="B35" s="10">
        <v>138000</v>
      </c>
      <c r="C35" s="10">
        <v>158692</v>
      </c>
      <c r="D35" s="10">
        <v>137800</v>
      </c>
      <c r="E35" s="10">
        <v>95000</v>
      </c>
      <c r="F35" s="10">
        <v>163000</v>
      </c>
      <c r="G35" s="10">
        <v>133000</v>
      </c>
      <c r="H35" s="10"/>
      <c r="I35" s="10"/>
      <c r="J35" s="9"/>
      <c r="K35" s="10"/>
      <c r="L35" s="10"/>
      <c r="M35" s="10"/>
      <c r="N35" s="10">
        <f t="shared" si="2"/>
        <v>825492</v>
      </c>
    </row>
    <row r="36" spans="1:14" ht="15" thickBot="1">
      <c r="A36" s="7" t="s">
        <v>35</v>
      </c>
      <c r="B36" s="8">
        <v>347430</v>
      </c>
      <c r="C36" s="8">
        <v>284595</v>
      </c>
      <c r="D36" s="8">
        <v>376473</v>
      </c>
      <c r="E36" s="8">
        <v>458466</v>
      </c>
      <c r="F36" s="8">
        <v>341391</v>
      </c>
      <c r="G36" s="8">
        <v>315738</v>
      </c>
      <c r="H36" s="8"/>
      <c r="I36" s="8"/>
      <c r="J36" s="7"/>
      <c r="K36" s="8"/>
      <c r="L36" s="8"/>
      <c r="M36" s="8"/>
      <c r="N36" s="8">
        <f t="shared" si="2"/>
        <v>2124093</v>
      </c>
    </row>
    <row r="37" spans="1:14" ht="15.75" thickTop="1" thickBot="1">
      <c r="A37" s="16" t="s">
        <v>8</v>
      </c>
      <c r="B37" s="17">
        <v>496820.5</v>
      </c>
      <c r="C37" s="17">
        <v>451333.5</v>
      </c>
      <c r="D37" s="17">
        <v>520229.5</v>
      </c>
      <c r="E37" s="17">
        <v>570395</v>
      </c>
      <c r="F37" s="17">
        <v>507735</v>
      </c>
      <c r="G37" s="17">
        <v>460964.5</v>
      </c>
      <c r="H37" s="17"/>
      <c r="I37" s="17"/>
      <c r="J37" s="16"/>
      <c r="K37" s="17"/>
      <c r="L37" s="17"/>
      <c r="M37" s="17"/>
      <c r="N37" s="17">
        <f t="shared" si="2"/>
        <v>3007478</v>
      </c>
    </row>
    <row r="38" spans="1:14" ht="15" thickTop="1"/>
  </sheetData>
  <mergeCells count="7">
    <mergeCell ref="A32:N32"/>
    <mergeCell ref="B1:I1"/>
    <mergeCell ref="A2:I2"/>
    <mergeCell ref="B3:E3"/>
    <mergeCell ref="F3:I3"/>
    <mergeCell ref="A18:N18"/>
    <mergeCell ref="A25:N2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38"/>
  <sheetViews>
    <sheetView showGridLines="0" workbookViewId="0">
      <selection activeCell="A4" sqref="A4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22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22</v>
      </c>
      <c r="D5" s="8">
        <v>10</v>
      </c>
      <c r="E5" s="8">
        <v>32</v>
      </c>
      <c r="F5" s="8"/>
      <c r="G5" s="8">
        <v>159151.5</v>
      </c>
      <c r="H5" s="8">
        <v>67716</v>
      </c>
      <c r="I5" s="8">
        <v>226867.5</v>
      </c>
    </row>
    <row r="6" spans="1:9">
      <c r="A6" s="9" t="s">
        <v>10</v>
      </c>
      <c r="B6" s="10"/>
      <c r="C6" s="10">
        <v>2</v>
      </c>
      <c r="D6" s="10">
        <v>4</v>
      </c>
      <c r="E6" s="10">
        <v>6</v>
      </c>
      <c r="F6" s="10"/>
      <c r="G6" s="10">
        <v>17268</v>
      </c>
      <c r="H6" s="10">
        <v>19030</v>
      </c>
      <c r="I6" s="10">
        <v>36298</v>
      </c>
    </row>
    <row r="7" spans="1:9">
      <c r="A7" s="7" t="s">
        <v>11</v>
      </c>
      <c r="B7" s="8"/>
      <c r="C7" s="8">
        <v>1</v>
      </c>
      <c r="D7" s="8">
        <v>1</v>
      </c>
      <c r="E7" s="8">
        <v>2</v>
      </c>
      <c r="F7" s="8"/>
      <c r="G7" s="8">
        <v>4800</v>
      </c>
      <c r="H7" s="8">
        <v>6000</v>
      </c>
      <c r="I7" s="8">
        <v>10800</v>
      </c>
    </row>
    <row r="8" spans="1:9">
      <c r="A8" s="9" t="s">
        <v>12</v>
      </c>
      <c r="B8" s="10"/>
      <c r="C8" s="10">
        <v>1</v>
      </c>
      <c r="D8" s="10">
        <v>1</v>
      </c>
      <c r="E8" s="10">
        <v>2</v>
      </c>
      <c r="F8" s="10"/>
      <c r="G8" s="10">
        <v>6000</v>
      </c>
      <c r="H8" s="10">
        <v>11268</v>
      </c>
      <c r="I8" s="10">
        <v>17268</v>
      </c>
    </row>
    <row r="9" spans="1:9">
      <c r="A9" s="7" t="s">
        <v>13</v>
      </c>
      <c r="B9" s="8"/>
      <c r="C9" s="8">
        <v>6</v>
      </c>
      <c r="D9" s="8">
        <v>1</v>
      </c>
      <c r="E9" s="8">
        <v>7</v>
      </c>
      <c r="F9" s="8"/>
      <c r="G9" s="8">
        <v>52989</v>
      </c>
      <c r="H9" s="8">
        <v>11268</v>
      </c>
      <c r="I9" s="8">
        <v>64257</v>
      </c>
    </row>
    <row r="10" spans="1:9">
      <c r="A10" s="9" t="s">
        <v>14</v>
      </c>
      <c r="B10" s="10"/>
      <c r="C10" s="10">
        <v>4</v>
      </c>
      <c r="D10" s="10"/>
      <c r="E10" s="10">
        <v>4</v>
      </c>
      <c r="F10" s="10"/>
      <c r="G10" s="10">
        <v>45072</v>
      </c>
      <c r="H10" s="10"/>
      <c r="I10" s="10">
        <v>45072</v>
      </c>
    </row>
    <row r="11" spans="1:9">
      <c r="A11" s="7" t="s">
        <v>15</v>
      </c>
      <c r="B11" s="8"/>
      <c r="C11" s="8"/>
      <c r="D11" s="8">
        <v>5</v>
      </c>
      <c r="E11" s="8">
        <v>5</v>
      </c>
      <c r="F11" s="8"/>
      <c r="G11" s="8"/>
      <c r="H11" s="8">
        <v>31386</v>
      </c>
      <c r="I11" s="8">
        <v>31386</v>
      </c>
    </row>
    <row r="12" spans="1:9">
      <c r="A12" s="9" t="s">
        <v>16</v>
      </c>
      <c r="B12" s="10">
        <v>1</v>
      </c>
      <c r="C12" s="10">
        <v>4</v>
      </c>
      <c r="D12" s="10">
        <v>3</v>
      </c>
      <c r="E12" s="10">
        <v>8</v>
      </c>
      <c r="F12" s="10">
        <v>11268</v>
      </c>
      <c r="G12" s="10">
        <v>15400</v>
      </c>
      <c r="H12" s="10">
        <v>12600</v>
      </c>
      <c r="I12" s="10">
        <v>39268</v>
      </c>
    </row>
    <row r="13" spans="1:9">
      <c r="A13" s="7" t="s">
        <v>17</v>
      </c>
      <c r="B13" s="8"/>
      <c r="C13" s="8">
        <v>1</v>
      </c>
      <c r="D13" s="8">
        <v>1</v>
      </c>
      <c r="E13" s="8">
        <v>2</v>
      </c>
      <c r="F13" s="8"/>
      <c r="G13" s="8">
        <v>4800</v>
      </c>
      <c r="H13" s="8">
        <v>4800</v>
      </c>
      <c r="I13" s="8">
        <v>9600</v>
      </c>
    </row>
    <row r="14" spans="1:9" ht="15" thickBot="1">
      <c r="A14" s="9" t="s">
        <v>18</v>
      </c>
      <c r="B14" s="10"/>
      <c r="C14" s="10">
        <v>2</v>
      </c>
      <c r="D14" s="10">
        <v>1</v>
      </c>
      <c r="E14" s="10">
        <v>3</v>
      </c>
      <c r="F14" s="10"/>
      <c r="G14" s="10">
        <v>17268</v>
      </c>
      <c r="H14" s="10">
        <v>15024</v>
      </c>
      <c r="I14" s="10">
        <v>32292</v>
      </c>
    </row>
    <row r="15" spans="1:9" ht="15.75" thickTop="1" thickBot="1">
      <c r="A15" s="11" t="s">
        <v>8</v>
      </c>
      <c r="B15" s="12">
        <v>1</v>
      </c>
      <c r="C15" s="12">
        <v>43</v>
      </c>
      <c r="D15" s="12">
        <v>27</v>
      </c>
      <c r="E15" s="12">
        <v>71</v>
      </c>
      <c r="F15" s="12">
        <v>11268</v>
      </c>
      <c r="G15" s="12">
        <v>322748.5</v>
      </c>
      <c r="H15" s="12">
        <v>179092</v>
      </c>
      <c r="I15" s="12">
        <v>513108.5</v>
      </c>
    </row>
    <row r="16" spans="1:9" ht="15" thickTop="1"/>
    <row r="17" spans="1:14" ht="15" thickBot="1"/>
    <row r="18" spans="1:14" ht="15.75" thickTop="1" thickBot="1">
      <c r="A18" s="34" t="s">
        <v>19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15.75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4</v>
      </c>
      <c r="C20" s="8">
        <v>2</v>
      </c>
      <c r="D20" s="8">
        <v>2</v>
      </c>
      <c r="E20" s="8">
        <v>4</v>
      </c>
      <c r="F20" s="8">
        <v>1</v>
      </c>
      <c r="G20" s="8">
        <v>3</v>
      </c>
      <c r="H20" s="8">
        <v>4</v>
      </c>
      <c r="I20" s="8"/>
      <c r="J20" s="7"/>
      <c r="K20" s="8"/>
      <c r="L20" s="8"/>
      <c r="M20" s="8"/>
      <c r="N20" s="8">
        <f>SUM(B20:M20)</f>
        <v>20</v>
      </c>
    </row>
    <row r="21" spans="1:14">
      <c r="A21" s="9" t="s">
        <v>34</v>
      </c>
      <c r="B21" s="10">
        <v>30</v>
      </c>
      <c r="C21" s="10">
        <v>32</v>
      </c>
      <c r="D21" s="10">
        <v>30</v>
      </c>
      <c r="E21" s="10">
        <v>21</v>
      </c>
      <c r="F21" s="10">
        <v>36</v>
      </c>
      <c r="G21" s="10">
        <v>28</v>
      </c>
      <c r="H21" s="10">
        <v>40</v>
      </c>
      <c r="I21" s="10"/>
      <c r="J21" s="9"/>
      <c r="K21" s="10"/>
      <c r="L21" s="10"/>
      <c r="M21" s="10"/>
      <c r="N21" s="10">
        <f t="shared" ref="N21:N23" si="0">SUM(B21:M21)</f>
        <v>217</v>
      </c>
    </row>
    <row r="22" spans="1:14" ht="15" thickBot="1">
      <c r="A22" s="7" t="s">
        <v>35</v>
      </c>
      <c r="B22" s="8">
        <v>31</v>
      </c>
      <c r="C22" s="8">
        <v>24</v>
      </c>
      <c r="D22" s="8">
        <v>30</v>
      </c>
      <c r="E22" s="8">
        <v>36</v>
      </c>
      <c r="F22" s="8">
        <v>29</v>
      </c>
      <c r="G22" s="8">
        <v>26</v>
      </c>
      <c r="H22" s="8">
        <v>27</v>
      </c>
      <c r="I22" s="8"/>
      <c r="J22" s="7"/>
      <c r="K22" s="8"/>
      <c r="L22" s="8"/>
      <c r="M22" s="8"/>
      <c r="N22" s="8">
        <f t="shared" si="0"/>
        <v>203</v>
      </c>
    </row>
    <row r="23" spans="1:14" ht="15.75" thickTop="1" thickBot="1">
      <c r="A23" s="16" t="s">
        <v>8</v>
      </c>
      <c r="B23" s="17">
        <v>65</v>
      </c>
      <c r="C23" s="17">
        <v>58</v>
      </c>
      <c r="D23" s="17">
        <v>62</v>
      </c>
      <c r="E23" s="17">
        <v>61</v>
      </c>
      <c r="F23" s="17">
        <v>66</v>
      </c>
      <c r="G23" s="17">
        <v>57</v>
      </c>
      <c r="H23" s="17">
        <v>71</v>
      </c>
      <c r="I23" s="17"/>
      <c r="J23" s="16"/>
      <c r="K23" s="17"/>
      <c r="L23" s="17"/>
      <c r="M23" s="17"/>
      <c r="N23" s="17">
        <f t="shared" si="0"/>
        <v>440</v>
      </c>
    </row>
    <row r="24" spans="1:14" ht="15.75" thickTop="1" thickBot="1"/>
    <row r="25" spans="1:14" ht="15.75" thickTop="1" thickBot="1">
      <c r="A25" s="34" t="s">
        <v>37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.75" thickTop="1" thickBot="1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25</v>
      </c>
      <c r="G26" s="5" t="s">
        <v>26</v>
      </c>
      <c r="H26" s="5" t="s">
        <v>27</v>
      </c>
      <c r="I26" s="5" t="s">
        <v>28</v>
      </c>
      <c r="J26" s="5" t="s">
        <v>29</v>
      </c>
      <c r="K26" s="5" t="s">
        <v>30</v>
      </c>
      <c r="L26" s="5" t="s">
        <v>31</v>
      </c>
      <c r="M26" s="5" t="s">
        <v>32</v>
      </c>
      <c r="N26" s="5" t="s">
        <v>8</v>
      </c>
    </row>
    <row r="27" spans="1:14" ht="15" thickTop="1">
      <c r="A27" s="7" t="s">
        <v>33</v>
      </c>
      <c r="B27" s="8">
        <v>6</v>
      </c>
      <c r="C27" s="8">
        <v>8.5</v>
      </c>
      <c r="D27" s="8">
        <v>6</v>
      </c>
      <c r="E27" s="8">
        <v>9</v>
      </c>
      <c r="F27" s="8">
        <v>4</v>
      </c>
      <c r="G27" s="8">
        <v>13.5</v>
      </c>
      <c r="H27" s="8">
        <v>9</v>
      </c>
      <c r="I27" s="8"/>
      <c r="J27" s="7"/>
      <c r="K27" s="8"/>
      <c r="L27" s="8"/>
      <c r="M27" s="8"/>
      <c r="N27" s="8">
        <f t="shared" ref="N27:N30" si="1">SUM(B27:M27)</f>
        <v>56</v>
      </c>
    </row>
    <row r="28" spans="1:14">
      <c r="A28" s="9" t="s">
        <v>34</v>
      </c>
      <c r="B28" s="10">
        <v>90</v>
      </c>
      <c r="C28" s="10">
        <v>94</v>
      </c>
      <c r="D28" s="10">
        <v>88</v>
      </c>
      <c r="E28" s="10">
        <v>62</v>
      </c>
      <c r="F28" s="10">
        <v>102</v>
      </c>
      <c r="G28" s="10">
        <v>85</v>
      </c>
      <c r="H28" s="10">
        <v>114</v>
      </c>
      <c r="I28" s="10"/>
      <c r="J28" s="9"/>
      <c r="K28" s="10"/>
      <c r="L28" s="10"/>
      <c r="M28" s="10"/>
      <c r="N28" s="10">
        <f t="shared" si="1"/>
        <v>635</v>
      </c>
    </row>
    <row r="29" spans="1:14" ht="15" thickBot="1">
      <c r="A29" s="7" t="s">
        <v>35</v>
      </c>
      <c r="B29" s="8">
        <v>142</v>
      </c>
      <c r="C29" s="8">
        <v>107</v>
      </c>
      <c r="D29" s="8">
        <v>128</v>
      </c>
      <c r="E29" s="8">
        <v>169</v>
      </c>
      <c r="F29" s="8">
        <v>117</v>
      </c>
      <c r="G29" s="8">
        <v>116</v>
      </c>
      <c r="H29" s="8">
        <v>118</v>
      </c>
      <c r="I29" s="8"/>
      <c r="J29" s="7"/>
      <c r="K29" s="8"/>
      <c r="L29" s="8"/>
      <c r="M29" s="8"/>
      <c r="N29" s="8">
        <f t="shared" si="1"/>
        <v>897</v>
      </c>
    </row>
    <row r="30" spans="1:14" ht="15.75" thickTop="1" thickBot="1">
      <c r="A30" s="16" t="s">
        <v>8</v>
      </c>
      <c r="B30" s="17">
        <v>238</v>
      </c>
      <c r="C30" s="17">
        <v>209.5</v>
      </c>
      <c r="D30" s="17">
        <v>222</v>
      </c>
      <c r="E30" s="17">
        <v>240</v>
      </c>
      <c r="F30" s="17">
        <v>223</v>
      </c>
      <c r="G30" s="17">
        <v>214.5</v>
      </c>
      <c r="H30" s="17">
        <v>241</v>
      </c>
      <c r="I30" s="17"/>
      <c r="J30" s="16"/>
      <c r="K30" s="17"/>
      <c r="L30" s="17"/>
      <c r="M30" s="17"/>
      <c r="N30" s="17">
        <f t="shared" si="1"/>
        <v>1588</v>
      </c>
    </row>
    <row r="31" spans="1:14" ht="15.75" thickTop="1" thickBot="1"/>
    <row r="32" spans="1:14" ht="15.75" thickTop="1" thickBot="1">
      <c r="A32" s="34" t="s">
        <v>36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ht="15.75" thickTop="1" thickBot="1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5" t="s">
        <v>32</v>
      </c>
      <c r="N33" s="5" t="s">
        <v>8</v>
      </c>
    </row>
    <row r="34" spans="1:14" ht="15" thickTop="1">
      <c r="A34" s="7" t="s">
        <v>33</v>
      </c>
      <c r="B34" s="8">
        <v>11390.5</v>
      </c>
      <c r="C34" s="8">
        <v>8046.5</v>
      </c>
      <c r="D34" s="8">
        <v>5956.5</v>
      </c>
      <c r="E34" s="8">
        <v>16929</v>
      </c>
      <c r="F34" s="8">
        <v>3344</v>
      </c>
      <c r="G34" s="8">
        <v>12226.5</v>
      </c>
      <c r="H34" s="8">
        <v>15570.5</v>
      </c>
      <c r="I34" s="8"/>
      <c r="J34" s="7"/>
      <c r="K34" s="8"/>
      <c r="L34" s="8"/>
      <c r="M34" s="8"/>
      <c r="N34" s="8">
        <f t="shared" ref="N34:N37" si="2">SUM(B34:M34)</f>
        <v>73463.5</v>
      </c>
    </row>
    <row r="35" spans="1:14">
      <c r="A35" s="9" t="s">
        <v>34</v>
      </c>
      <c r="B35" s="10">
        <v>138000</v>
      </c>
      <c r="C35" s="10">
        <v>158692</v>
      </c>
      <c r="D35" s="10">
        <v>137800</v>
      </c>
      <c r="E35" s="10">
        <v>95000</v>
      </c>
      <c r="F35" s="10">
        <v>163000</v>
      </c>
      <c r="G35" s="10">
        <v>133000</v>
      </c>
      <c r="H35" s="10">
        <v>178200</v>
      </c>
      <c r="I35" s="10"/>
      <c r="J35" s="9"/>
      <c r="K35" s="10"/>
      <c r="L35" s="10"/>
      <c r="M35" s="10"/>
      <c r="N35" s="10">
        <f t="shared" si="2"/>
        <v>1003692</v>
      </c>
    </row>
    <row r="36" spans="1:14" ht="15" thickBot="1">
      <c r="A36" s="7" t="s">
        <v>35</v>
      </c>
      <c r="B36" s="8">
        <v>347430</v>
      </c>
      <c r="C36" s="8">
        <v>284595</v>
      </c>
      <c r="D36" s="8">
        <v>376473</v>
      </c>
      <c r="E36" s="8">
        <v>458466</v>
      </c>
      <c r="F36" s="8">
        <v>341391</v>
      </c>
      <c r="G36" s="8">
        <v>315738</v>
      </c>
      <c r="H36" s="8">
        <v>319338</v>
      </c>
      <c r="I36" s="8"/>
      <c r="J36" s="7"/>
      <c r="K36" s="8"/>
      <c r="L36" s="8"/>
      <c r="M36" s="8"/>
      <c r="N36" s="8">
        <f t="shared" si="2"/>
        <v>2443431</v>
      </c>
    </row>
    <row r="37" spans="1:14" ht="15.75" thickTop="1" thickBot="1">
      <c r="A37" s="16" t="s">
        <v>8</v>
      </c>
      <c r="B37" s="17">
        <v>496820.5</v>
      </c>
      <c r="C37" s="17">
        <v>451333.5</v>
      </c>
      <c r="D37" s="17">
        <v>520229.5</v>
      </c>
      <c r="E37" s="17">
        <v>570395</v>
      </c>
      <c r="F37" s="17">
        <v>507735</v>
      </c>
      <c r="G37" s="17">
        <v>460964.5</v>
      </c>
      <c r="H37" s="17">
        <v>513108.5</v>
      </c>
      <c r="I37" s="17"/>
      <c r="J37" s="16"/>
      <c r="K37" s="17"/>
      <c r="L37" s="17"/>
      <c r="M37" s="17"/>
      <c r="N37" s="17">
        <f t="shared" si="2"/>
        <v>3520586.5</v>
      </c>
    </row>
    <row r="38" spans="1:14" ht="15" thickTop="1"/>
  </sheetData>
  <mergeCells count="7">
    <mergeCell ref="A32:N32"/>
    <mergeCell ref="B1:I1"/>
    <mergeCell ref="A2:I2"/>
    <mergeCell ref="B3:E3"/>
    <mergeCell ref="F3:I3"/>
    <mergeCell ref="A18:N18"/>
    <mergeCell ref="A25:N2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38"/>
  <sheetViews>
    <sheetView showGridLines="0" workbookViewId="0">
      <selection activeCell="A4" sqref="A4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23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21</v>
      </c>
      <c r="D5" s="8">
        <v>11</v>
      </c>
      <c r="E5" s="8">
        <v>32</v>
      </c>
      <c r="F5" s="8"/>
      <c r="G5" s="8">
        <v>216102.5</v>
      </c>
      <c r="H5" s="8">
        <v>91369</v>
      </c>
      <c r="I5" s="8">
        <v>307471.5</v>
      </c>
    </row>
    <row r="6" spans="1:9">
      <c r="A6" s="9" t="s">
        <v>10</v>
      </c>
      <c r="B6" s="10"/>
      <c r="C6" s="10">
        <v>4</v>
      </c>
      <c r="D6" s="10">
        <v>3</v>
      </c>
      <c r="E6" s="10">
        <v>7</v>
      </c>
      <c r="F6" s="10"/>
      <c r="G6" s="10">
        <v>22068</v>
      </c>
      <c r="H6" s="10">
        <v>21741</v>
      </c>
      <c r="I6" s="10">
        <v>43809</v>
      </c>
    </row>
    <row r="7" spans="1:9">
      <c r="A7" s="7" t="s">
        <v>11</v>
      </c>
      <c r="B7" s="8"/>
      <c r="C7" s="8">
        <v>2</v>
      </c>
      <c r="D7" s="8"/>
      <c r="E7" s="8">
        <v>2</v>
      </c>
      <c r="F7" s="8"/>
      <c r="G7" s="8">
        <v>16068</v>
      </c>
      <c r="H7" s="8"/>
      <c r="I7" s="8">
        <v>16068</v>
      </c>
    </row>
    <row r="8" spans="1:9">
      <c r="A8" s="9" t="s">
        <v>12</v>
      </c>
      <c r="B8" s="10"/>
      <c r="C8" s="10">
        <v>1</v>
      </c>
      <c r="D8" s="10"/>
      <c r="E8" s="10">
        <v>1</v>
      </c>
      <c r="F8" s="10"/>
      <c r="G8" s="10">
        <v>11268</v>
      </c>
      <c r="H8" s="10"/>
      <c r="I8" s="10">
        <v>11268</v>
      </c>
    </row>
    <row r="9" spans="1:9">
      <c r="A9" s="7" t="s">
        <v>13</v>
      </c>
      <c r="B9" s="8"/>
      <c r="C9" s="8">
        <v>2</v>
      </c>
      <c r="D9" s="8"/>
      <c r="E9" s="8">
        <v>2</v>
      </c>
      <c r="F9" s="8"/>
      <c r="G9" s="8">
        <v>9600</v>
      </c>
      <c r="H9" s="8"/>
      <c r="I9" s="8">
        <v>9600</v>
      </c>
    </row>
    <row r="10" spans="1:9">
      <c r="A10" s="9" t="s">
        <v>14</v>
      </c>
      <c r="B10" s="10"/>
      <c r="C10" s="10">
        <v>4</v>
      </c>
      <c r="D10" s="10">
        <v>1</v>
      </c>
      <c r="E10" s="10">
        <v>5</v>
      </c>
      <c r="F10" s="10"/>
      <c r="G10" s="10">
        <v>33180</v>
      </c>
      <c r="H10" s="10">
        <v>6000</v>
      </c>
      <c r="I10" s="10">
        <v>39180</v>
      </c>
    </row>
    <row r="11" spans="1:9">
      <c r="A11" s="7" t="s">
        <v>15</v>
      </c>
      <c r="B11" s="8"/>
      <c r="C11" s="8">
        <v>3</v>
      </c>
      <c r="D11" s="8"/>
      <c r="E11" s="8">
        <v>3</v>
      </c>
      <c r="F11" s="8"/>
      <c r="G11" s="8">
        <v>25536</v>
      </c>
      <c r="H11" s="8"/>
      <c r="I11" s="8">
        <v>25536</v>
      </c>
    </row>
    <row r="12" spans="1:9">
      <c r="A12" s="9" t="s">
        <v>16</v>
      </c>
      <c r="B12" s="10"/>
      <c r="C12" s="10">
        <v>3</v>
      </c>
      <c r="D12" s="10">
        <v>3</v>
      </c>
      <c r="E12" s="10">
        <v>6</v>
      </c>
      <c r="F12" s="10"/>
      <c r="G12" s="10">
        <v>12600</v>
      </c>
      <c r="H12" s="10">
        <v>20868</v>
      </c>
      <c r="I12" s="10">
        <v>33468</v>
      </c>
    </row>
    <row r="13" spans="1:9">
      <c r="A13" s="7" t="s">
        <v>17</v>
      </c>
      <c r="B13" s="8"/>
      <c r="C13" s="8">
        <v>4</v>
      </c>
      <c r="D13" s="8"/>
      <c r="E13" s="8">
        <v>4</v>
      </c>
      <c r="F13" s="8"/>
      <c r="G13" s="8">
        <v>32253</v>
      </c>
      <c r="H13" s="8"/>
      <c r="I13" s="8">
        <v>32253</v>
      </c>
    </row>
    <row r="14" spans="1:9" ht="15" thickBot="1">
      <c r="A14" s="9" t="s">
        <v>18</v>
      </c>
      <c r="B14" s="10"/>
      <c r="C14" s="10">
        <v>2</v>
      </c>
      <c r="D14" s="10"/>
      <c r="E14" s="10">
        <v>2</v>
      </c>
      <c r="F14" s="10"/>
      <c r="G14" s="10">
        <v>10800</v>
      </c>
      <c r="H14" s="10"/>
      <c r="I14" s="10">
        <v>10800</v>
      </c>
    </row>
    <row r="15" spans="1:9" ht="15.75" thickTop="1" thickBot="1">
      <c r="A15" s="11" t="s">
        <v>8</v>
      </c>
      <c r="B15" s="12"/>
      <c r="C15" s="12">
        <v>46</v>
      </c>
      <c r="D15" s="12">
        <v>18</v>
      </c>
      <c r="E15" s="12">
        <v>64</v>
      </c>
      <c r="F15" s="12"/>
      <c r="G15" s="12">
        <v>389475.5</v>
      </c>
      <c r="H15" s="12">
        <v>139978</v>
      </c>
      <c r="I15" s="12">
        <v>529453.5</v>
      </c>
    </row>
    <row r="16" spans="1:9" ht="15" thickTop="1"/>
    <row r="17" spans="1:14" ht="15" thickBot="1"/>
    <row r="18" spans="1:14" ht="15.75" thickTop="1" thickBot="1">
      <c r="A18" s="34" t="s">
        <v>19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15.75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4</v>
      </c>
      <c r="C20" s="8">
        <v>2</v>
      </c>
      <c r="D20" s="8">
        <v>2</v>
      </c>
      <c r="E20" s="8">
        <v>4</v>
      </c>
      <c r="F20" s="8">
        <v>1</v>
      </c>
      <c r="G20" s="8">
        <v>3</v>
      </c>
      <c r="H20" s="8">
        <v>4</v>
      </c>
      <c r="I20" s="8">
        <v>1</v>
      </c>
      <c r="J20" s="7"/>
      <c r="K20" s="8"/>
      <c r="L20" s="8"/>
      <c r="M20" s="8"/>
      <c r="N20" s="8">
        <f>SUM(B20:M20)</f>
        <v>21</v>
      </c>
    </row>
    <row r="21" spans="1:14">
      <c r="A21" s="9" t="s">
        <v>34</v>
      </c>
      <c r="B21" s="10">
        <v>30</v>
      </c>
      <c r="C21" s="10">
        <v>32</v>
      </c>
      <c r="D21" s="10">
        <v>30</v>
      </c>
      <c r="E21" s="10">
        <v>21</v>
      </c>
      <c r="F21" s="10">
        <v>36</v>
      </c>
      <c r="G21" s="10">
        <v>28</v>
      </c>
      <c r="H21" s="10">
        <v>40</v>
      </c>
      <c r="I21" s="10">
        <v>32</v>
      </c>
      <c r="J21" s="9"/>
      <c r="K21" s="10"/>
      <c r="L21" s="10"/>
      <c r="M21" s="10"/>
      <c r="N21" s="10">
        <f t="shared" ref="N21:N23" si="0">SUM(B21:M21)</f>
        <v>249</v>
      </c>
    </row>
    <row r="22" spans="1:14" ht="15" thickBot="1">
      <c r="A22" s="7" t="s">
        <v>35</v>
      </c>
      <c r="B22" s="8">
        <v>31</v>
      </c>
      <c r="C22" s="8">
        <v>24</v>
      </c>
      <c r="D22" s="8">
        <v>30</v>
      </c>
      <c r="E22" s="8">
        <v>36</v>
      </c>
      <c r="F22" s="8">
        <v>29</v>
      </c>
      <c r="G22" s="8">
        <v>26</v>
      </c>
      <c r="H22" s="8">
        <v>27</v>
      </c>
      <c r="I22" s="8">
        <v>31</v>
      </c>
      <c r="J22" s="7"/>
      <c r="K22" s="8"/>
      <c r="L22" s="8"/>
      <c r="M22" s="8"/>
      <c r="N22" s="8">
        <f t="shared" si="0"/>
        <v>234</v>
      </c>
    </row>
    <row r="23" spans="1:14" ht="15.75" thickTop="1" thickBot="1">
      <c r="A23" s="16" t="s">
        <v>8</v>
      </c>
      <c r="B23" s="17">
        <v>65</v>
      </c>
      <c r="C23" s="17">
        <v>58</v>
      </c>
      <c r="D23" s="17">
        <v>62</v>
      </c>
      <c r="E23" s="17">
        <v>61</v>
      </c>
      <c r="F23" s="17">
        <v>66</v>
      </c>
      <c r="G23" s="17">
        <v>57</v>
      </c>
      <c r="H23" s="17">
        <v>71</v>
      </c>
      <c r="I23" s="17">
        <v>64</v>
      </c>
      <c r="J23" s="16"/>
      <c r="K23" s="17"/>
      <c r="L23" s="17"/>
      <c r="M23" s="17"/>
      <c r="N23" s="17">
        <f t="shared" si="0"/>
        <v>504</v>
      </c>
    </row>
    <row r="24" spans="1:14" ht="15.75" thickTop="1" thickBot="1"/>
    <row r="25" spans="1:14" ht="15.75" thickTop="1" thickBot="1">
      <c r="A25" s="34" t="s">
        <v>37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.75" thickTop="1" thickBot="1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25</v>
      </c>
      <c r="G26" s="5" t="s">
        <v>26</v>
      </c>
      <c r="H26" s="5" t="s">
        <v>27</v>
      </c>
      <c r="I26" s="5" t="s">
        <v>28</v>
      </c>
      <c r="J26" s="5" t="s">
        <v>29</v>
      </c>
      <c r="K26" s="5" t="s">
        <v>30</v>
      </c>
      <c r="L26" s="5" t="s">
        <v>31</v>
      </c>
      <c r="M26" s="5" t="s">
        <v>32</v>
      </c>
      <c r="N26" s="5" t="s">
        <v>8</v>
      </c>
    </row>
    <row r="27" spans="1:14" ht="15" thickTop="1">
      <c r="A27" s="7" t="s">
        <v>33</v>
      </c>
      <c r="B27" s="8">
        <v>6</v>
      </c>
      <c r="C27" s="8">
        <v>8.5</v>
      </c>
      <c r="D27" s="8">
        <v>6</v>
      </c>
      <c r="E27" s="8">
        <v>9</v>
      </c>
      <c r="F27" s="8">
        <v>4</v>
      </c>
      <c r="G27" s="8">
        <v>13.5</v>
      </c>
      <c r="H27" s="8">
        <v>9</v>
      </c>
      <c r="I27" s="8">
        <v>1</v>
      </c>
      <c r="J27" s="7"/>
      <c r="K27" s="8"/>
      <c r="L27" s="8"/>
      <c r="M27" s="8"/>
      <c r="N27" s="8">
        <f t="shared" ref="N27:N30" si="1">SUM(B27:M27)</f>
        <v>57</v>
      </c>
    </row>
    <row r="28" spans="1:14">
      <c r="A28" s="9" t="s">
        <v>34</v>
      </c>
      <c r="B28" s="10">
        <v>90</v>
      </c>
      <c r="C28" s="10">
        <v>94</v>
      </c>
      <c r="D28" s="10">
        <v>88</v>
      </c>
      <c r="E28" s="10">
        <v>62</v>
      </c>
      <c r="F28" s="10">
        <v>102</v>
      </c>
      <c r="G28" s="10">
        <v>85</v>
      </c>
      <c r="H28" s="10">
        <v>114</v>
      </c>
      <c r="I28" s="10">
        <v>32</v>
      </c>
      <c r="J28" s="9"/>
      <c r="K28" s="10"/>
      <c r="L28" s="10"/>
      <c r="M28" s="10"/>
      <c r="N28" s="10">
        <f t="shared" si="1"/>
        <v>667</v>
      </c>
    </row>
    <row r="29" spans="1:14" ht="15" thickBot="1">
      <c r="A29" s="7" t="s">
        <v>35</v>
      </c>
      <c r="B29" s="8">
        <v>142</v>
      </c>
      <c r="C29" s="8">
        <v>107</v>
      </c>
      <c r="D29" s="8">
        <v>128</v>
      </c>
      <c r="E29" s="8">
        <v>169</v>
      </c>
      <c r="F29" s="8">
        <v>117</v>
      </c>
      <c r="G29" s="8">
        <v>116</v>
      </c>
      <c r="H29" s="8">
        <v>118</v>
      </c>
      <c r="I29" s="8">
        <v>31</v>
      </c>
      <c r="J29" s="7"/>
      <c r="K29" s="8"/>
      <c r="L29" s="8"/>
      <c r="M29" s="8"/>
      <c r="N29" s="8">
        <f t="shared" si="1"/>
        <v>928</v>
      </c>
    </row>
    <row r="30" spans="1:14" ht="15.75" thickTop="1" thickBot="1">
      <c r="A30" s="16" t="s">
        <v>8</v>
      </c>
      <c r="B30" s="17">
        <v>238</v>
      </c>
      <c r="C30" s="17">
        <v>209.5</v>
      </c>
      <c r="D30" s="17">
        <v>222</v>
      </c>
      <c r="E30" s="17">
        <v>240</v>
      </c>
      <c r="F30" s="17">
        <v>223</v>
      </c>
      <c r="G30" s="17">
        <v>214.5</v>
      </c>
      <c r="H30" s="17">
        <v>241</v>
      </c>
      <c r="I30" s="17">
        <v>64</v>
      </c>
      <c r="J30" s="16"/>
      <c r="K30" s="17"/>
      <c r="L30" s="17"/>
      <c r="M30" s="17"/>
      <c r="N30" s="17">
        <f t="shared" si="1"/>
        <v>1652</v>
      </c>
    </row>
    <row r="31" spans="1:14" ht="15.75" thickTop="1" thickBot="1"/>
    <row r="32" spans="1:14" ht="15.75" thickTop="1" thickBot="1">
      <c r="A32" s="34" t="s">
        <v>36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ht="15.75" thickTop="1" thickBot="1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5" t="s">
        <v>32</v>
      </c>
      <c r="N33" s="5" t="s">
        <v>8</v>
      </c>
    </row>
    <row r="34" spans="1:14" ht="15" thickTop="1">
      <c r="A34" s="7" t="s">
        <v>33</v>
      </c>
      <c r="B34" s="8">
        <v>11390.5</v>
      </c>
      <c r="C34" s="8">
        <v>8046.5</v>
      </c>
      <c r="D34" s="8">
        <v>5956.5</v>
      </c>
      <c r="E34" s="8">
        <v>16929</v>
      </c>
      <c r="F34" s="8">
        <v>3344</v>
      </c>
      <c r="G34" s="8">
        <v>12226.5</v>
      </c>
      <c r="H34" s="8">
        <v>15570.5</v>
      </c>
      <c r="I34" s="8">
        <v>4702.5</v>
      </c>
      <c r="J34" s="7"/>
      <c r="K34" s="8"/>
      <c r="L34" s="8"/>
      <c r="M34" s="8"/>
      <c r="N34" s="8">
        <f t="shared" ref="N34:N37" si="2">SUM(B34:M34)</f>
        <v>78166</v>
      </c>
    </row>
    <row r="35" spans="1:14">
      <c r="A35" s="9" t="s">
        <v>34</v>
      </c>
      <c r="B35" s="10">
        <v>138000</v>
      </c>
      <c r="C35" s="10">
        <v>158692</v>
      </c>
      <c r="D35" s="10">
        <v>137800</v>
      </c>
      <c r="E35" s="10">
        <v>95000</v>
      </c>
      <c r="F35" s="10">
        <v>163000</v>
      </c>
      <c r="G35" s="10">
        <v>133000</v>
      </c>
      <c r="H35" s="10">
        <v>178200</v>
      </c>
      <c r="I35" s="10">
        <v>144600</v>
      </c>
      <c r="J35" s="9"/>
      <c r="K35" s="10"/>
      <c r="L35" s="10"/>
      <c r="M35" s="10"/>
      <c r="N35" s="10">
        <f t="shared" si="2"/>
        <v>1148292</v>
      </c>
    </row>
    <row r="36" spans="1:14" ht="15" thickBot="1">
      <c r="A36" s="7" t="s">
        <v>35</v>
      </c>
      <c r="B36" s="8">
        <v>347430</v>
      </c>
      <c r="C36" s="8">
        <v>284595</v>
      </c>
      <c r="D36" s="8">
        <v>376473</v>
      </c>
      <c r="E36" s="8">
        <v>458466</v>
      </c>
      <c r="F36" s="8">
        <v>341391</v>
      </c>
      <c r="G36" s="8">
        <v>315738</v>
      </c>
      <c r="H36" s="8">
        <v>319338</v>
      </c>
      <c r="I36" s="8">
        <v>380151</v>
      </c>
      <c r="J36" s="7"/>
      <c r="K36" s="8"/>
      <c r="L36" s="8"/>
      <c r="M36" s="8"/>
      <c r="N36" s="8">
        <f t="shared" si="2"/>
        <v>2823582</v>
      </c>
    </row>
    <row r="37" spans="1:14" ht="15.75" thickTop="1" thickBot="1">
      <c r="A37" s="16" t="s">
        <v>8</v>
      </c>
      <c r="B37" s="17">
        <v>496820.5</v>
      </c>
      <c r="C37" s="17">
        <v>451333.5</v>
      </c>
      <c r="D37" s="17">
        <v>520229.5</v>
      </c>
      <c r="E37" s="17">
        <v>570395</v>
      </c>
      <c r="F37" s="17">
        <v>507735</v>
      </c>
      <c r="G37" s="17">
        <v>460964.5</v>
      </c>
      <c r="H37" s="17">
        <v>513108.5</v>
      </c>
      <c r="I37" s="17">
        <v>529453.5</v>
      </c>
      <c r="J37" s="16"/>
      <c r="K37" s="17"/>
      <c r="L37" s="17"/>
      <c r="M37" s="17"/>
      <c r="N37" s="17">
        <f t="shared" si="2"/>
        <v>4050040</v>
      </c>
    </row>
    <row r="38" spans="1:14" ht="15" thickTop="1"/>
  </sheetData>
  <mergeCells count="7">
    <mergeCell ref="A32:N32"/>
    <mergeCell ref="B1:I1"/>
    <mergeCell ref="A2:I2"/>
    <mergeCell ref="B3:E3"/>
    <mergeCell ref="F3:I3"/>
    <mergeCell ref="A18:N18"/>
    <mergeCell ref="A25:N2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38"/>
  <sheetViews>
    <sheetView showGridLines="0" workbookViewId="0">
      <selection activeCell="A4" sqref="A4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24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17</v>
      </c>
      <c r="D5" s="8">
        <v>8</v>
      </c>
      <c r="E5" s="8">
        <v>25</v>
      </c>
      <c r="F5" s="8"/>
      <c r="G5" s="8">
        <v>112074</v>
      </c>
      <c r="H5" s="8">
        <v>66091.5</v>
      </c>
      <c r="I5" s="8">
        <v>178165.5</v>
      </c>
    </row>
    <row r="6" spans="1:9">
      <c r="A6" s="9" t="s">
        <v>10</v>
      </c>
      <c r="B6" s="10"/>
      <c r="C6" s="10">
        <v>1</v>
      </c>
      <c r="D6" s="10">
        <v>4</v>
      </c>
      <c r="E6" s="10">
        <v>5</v>
      </c>
      <c r="F6" s="10"/>
      <c r="G6" s="10">
        <v>6000</v>
      </c>
      <c r="H6" s="10">
        <v>44316</v>
      </c>
      <c r="I6" s="10">
        <v>50316</v>
      </c>
    </row>
    <row r="7" spans="1:9">
      <c r="A7" s="7" t="s">
        <v>11</v>
      </c>
      <c r="B7" s="8"/>
      <c r="C7" s="8">
        <v>2</v>
      </c>
      <c r="D7" s="8">
        <v>1</v>
      </c>
      <c r="E7" s="8">
        <v>3</v>
      </c>
      <c r="F7" s="8"/>
      <c r="G7" s="8">
        <v>18885</v>
      </c>
      <c r="H7" s="8">
        <v>4800</v>
      </c>
      <c r="I7" s="8">
        <v>23685</v>
      </c>
    </row>
    <row r="8" spans="1:9">
      <c r="A8" s="9" t="s">
        <v>12</v>
      </c>
      <c r="B8" s="10"/>
      <c r="C8" s="10">
        <v>2</v>
      </c>
      <c r="D8" s="10">
        <v>1</v>
      </c>
      <c r="E8" s="10">
        <v>3</v>
      </c>
      <c r="F8" s="10"/>
      <c r="G8" s="10">
        <v>12000</v>
      </c>
      <c r="H8" s="10">
        <v>11268</v>
      </c>
      <c r="I8" s="10">
        <v>23268</v>
      </c>
    </row>
    <row r="9" spans="1:9">
      <c r="A9" s="7" t="s">
        <v>13</v>
      </c>
      <c r="B9" s="8"/>
      <c r="C9" s="8">
        <v>4</v>
      </c>
      <c r="D9" s="8">
        <v>1</v>
      </c>
      <c r="E9" s="8">
        <v>5</v>
      </c>
      <c r="F9" s="8"/>
      <c r="G9" s="8">
        <v>26824</v>
      </c>
      <c r="H9" s="8">
        <v>2000</v>
      </c>
      <c r="I9" s="8">
        <v>28824</v>
      </c>
    </row>
    <row r="10" spans="1:9">
      <c r="A10" s="9" t="s">
        <v>14</v>
      </c>
      <c r="B10" s="10"/>
      <c r="C10" s="10">
        <v>3</v>
      </c>
      <c r="D10" s="10">
        <v>3</v>
      </c>
      <c r="E10" s="10">
        <v>6</v>
      </c>
      <c r="F10" s="10"/>
      <c r="G10" s="10">
        <v>23580</v>
      </c>
      <c r="H10" s="10">
        <v>13800</v>
      </c>
      <c r="I10" s="10">
        <v>37380</v>
      </c>
    </row>
    <row r="11" spans="1:9">
      <c r="A11" s="7" t="s">
        <v>15</v>
      </c>
      <c r="B11" s="8"/>
      <c r="C11" s="8">
        <v>2</v>
      </c>
      <c r="D11" s="8">
        <v>2</v>
      </c>
      <c r="E11" s="8">
        <v>4</v>
      </c>
      <c r="F11" s="8"/>
      <c r="G11" s="8">
        <v>22536</v>
      </c>
      <c r="H11" s="8">
        <v>16068</v>
      </c>
      <c r="I11" s="8">
        <v>38604</v>
      </c>
    </row>
    <row r="12" spans="1:9">
      <c r="A12" s="9" t="s">
        <v>16</v>
      </c>
      <c r="B12" s="10"/>
      <c r="C12" s="10">
        <v>10</v>
      </c>
      <c r="D12" s="10">
        <v>4</v>
      </c>
      <c r="E12" s="10">
        <v>14</v>
      </c>
      <c r="F12" s="10"/>
      <c r="G12" s="10">
        <v>73560</v>
      </c>
      <c r="H12" s="10">
        <v>23868</v>
      </c>
      <c r="I12" s="10">
        <v>97428</v>
      </c>
    </row>
    <row r="13" spans="1:9">
      <c r="A13" s="7" t="s">
        <v>17</v>
      </c>
      <c r="B13" s="8"/>
      <c r="C13" s="8">
        <v>2</v>
      </c>
      <c r="D13" s="8">
        <v>2</v>
      </c>
      <c r="E13" s="8">
        <v>4</v>
      </c>
      <c r="F13" s="8"/>
      <c r="G13" s="8">
        <v>6800</v>
      </c>
      <c r="H13" s="8">
        <v>26292</v>
      </c>
      <c r="I13" s="8">
        <v>33092</v>
      </c>
    </row>
    <row r="14" spans="1:9" ht="15" thickBot="1">
      <c r="A14" s="9" t="s">
        <v>18</v>
      </c>
      <c r="B14" s="10"/>
      <c r="C14" s="10">
        <v>1</v>
      </c>
      <c r="D14" s="10">
        <v>1</v>
      </c>
      <c r="E14" s="10">
        <v>2</v>
      </c>
      <c r="F14" s="10"/>
      <c r="G14" s="10">
        <v>7512</v>
      </c>
      <c r="H14" s="10">
        <v>11268</v>
      </c>
      <c r="I14" s="10">
        <v>18780</v>
      </c>
    </row>
    <row r="15" spans="1:9" ht="15.75" thickTop="1" thickBot="1">
      <c r="A15" s="11" t="s">
        <v>8</v>
      </c>
      <c r="B15" s="12"/>
      <c r="C15" s="12">
        <v>44</v>
      </c>
      <c r="D15" s="12">
        <v>27</v>
      </c>
      <c r="E15" s="12">
        <v>71</v>
      </c>
      <c r="F15" s="12"/>
      <c r="G15" s="12">
        <v>309771</v>
      </c>
      <c r="H15" s="12">
        <v>219771.5</v>
      </c>
      <c r="I15" s="12">
        <v>529542.5</v>
      </c>
    </row>
    <row r="16" spans="1:9" ht="15" thickTop="1"/>
    <row r="17" spans="1:14" ht="15" thickBot="1"/>
    <row r="18" spans="1:14" ht="15.75" thickTop="1" thickBot="1">
      <c r="A18" s="34" t="s">
        <v>19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15.75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4</v>
      </c>
      <c r="C20" s="8">
        <v>2</v>
      </c>
      <c r="D20" s="8">
        <v>2</v>
      </c>
      <c r="E20" s="8">
        <v>4</v>
      </c>
      <c r="F20" s="8">
        <v>1</v>
      </c>
      <c r="G20" s="8">
        <v>3</v>
      </c>
      <c r="H20" s="8">
        <v>4</v>
      </c>
      <c r="I20" s="8">
        <v>1</v>
      </c>
      <c r="J20" s="7">
        <v>2</v>
      </c>
      <c r="K20" s="8"/>
      <c r="L20" s="8"/>
      <c r="M20" s="8"/>
      <c r="N20" s="8">
        <f>SUM(B20:M20)</f>
        <v>23</v>
      </c>
    </row>
    <row r="21" spans="1:14">
      <c r="A21" s="9" t="s">
        <v>34</v>
      </c>
      <c r="B21" s="10">
        <v>30</v>
      </c>
      <c r="C21" s="10">
        <v>32</v>
      </c>
      <c r="D21" s="10">
        <v>30</v>
      </c>
      <c r="E21" s="10">
        <v>21</v>
      </c>
      <c r="F21" s="10">
        <v>36</v>
      </c>
      <c r="G21" s="10">
        <v>28</v>
      </c>
      <c r="H21" s="10">
        <v>40</v>
      </c>
      <c r="I21" s="10">
        <v>32</v>
      </c>
      <c r="J21" s="9">
        <v>40</v>
      </c>
      <c r="K21" s="10"/>
      <c r="L21" s="10"/>
      <c r="M21" s="10"/>
      <c r="N21" s="10">
        <f t="shared" ref="N21:N23" si="0">SUM(B21:M21)</f>
        <v>289</v>
      </c>
    </row>
    <row r="22" spans="1:14" ht="15" thickBot="1">
      <c r="A22" s="7" t="s">
        <v>35</v>
      </c>
      <c r="B22" s="8">
        <v>31</v>
      </c>
      <c r="C22" s="8">
        <v>24</v>
      </c>
      <c r="D22" s="8">
        <v>30</v>
      </c>
      <c r="E22" s="8">
        <v>36</v>
      </c>
      <c r="F22" s="8">
        <v>29</v>
      </c>
      <c r="G22" s="8">
        <v>26</v>
      </c>
      <c r="H22" s="8">
        <v>27</v>
      </c>
      <c r="I22" s="8">
        <v>31</v>
      </c>
      <c r="J22" s="7">
        <v>29</v>
      </c>
      <c r="K22" s="8"/>
      <c r="L22" s="8"/>
      <c r="M22" s="8"/>
      <c r="N22" s="8">
        <f t="shared" si="0"/>
        <v>263</v>
      </c>
    </row>
    <row r="23" spans="1:14" ht="15.75" thickTop="1" thickBot="1">
      <c r="A23" s="16" t="s">
        <v>8</v>
      </c>
      <c r="B23" s="17">
        <v>65</v>
      </c>
      <c r="C23" s="17">
        <v>58</v>
      </c>
      <c r="D23" s="17">
        <v>62</v>
      </c>
      <c r="E23" s="17">
        <v>61</v>
      </c>
      <c r="F23" s="17">
        <v>66</v>
      </c>
      <c r="G23" s="17">
        <v>57</v>
      </c>
      <c r="H23" s="17">
        <v>71</v>
      </c>
      <c r="I23" s="17">
        <v>64</v>
      </c>
      <c r="J23" s="16">
        <v>71</v>
      </c>
      <c r="K23" s="17"/>
      <c r="L23" s="17"/>
      <c r="M23" s="17"/>
      <c r="N23" s="17">
        <f t="shared" si="0"/>
        <v>575</v>
      </c>
    </row>
    <row r="24" spans="1:14" ht="15.75" thickTop="1" thickBot="1"/>
    <row r="25" spans="1:14" ht="15.75" thickTop="1" thickBot="1">
      <c r="A25" s="34" t="s">
        <v>37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.75" thickTop="1" thickBot="1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25</v>
      </c>
      <c r="G26" s="5" t="s">
        <v>26</v>
      </c>
      <c r="H26" s="5" t="s">
        <v>27</v>
      </c>
      <c r="I26" s="5" t="s">
        <v>28</v>
      </c>
      <c r="J26" s="5" t="s">
        <v>29</v>
      </c>
      <c r="K26" s="5" t="s">
        <v>30</v>
      </c>
      <c r="L26" s="5" t="s">
        <v>31</v>
      </c>
      <c r="M26" s="5" t="s">
        <v>32</v>
      </c>
      <c r="N26" s="5" t="s">
        <v>8</v>
      </c>
    </row>
    <row r="27" spans="1:14" ht="15" thickTop="1">
      <c r="A27" s="7" t="s">
        <v>33</v>
      </c>
      <c r="B27" s="8">
        <v>6</v>
      </c>
      <c r="C27" s="8">
        <v>8.5</v>
      </c>
      <c r="D27" s="8">
        <v>6</v>
      </c>
      <c r="E27" s="8">
        <v>9</v>
      </c>
      <c r="F27" s="8">
        <v>4</v>
      </c>
      <c r="G27" s="8">
        <v>13.5</v>
      </c>
      <c r="H27" s="8">
        <v>9</v>
      </c>
      <c r="I27" s="8">
        <v>4.5</v>
      </c>
      <c r="J27" s="7">
        <v>8.5</v>
      </c>
      <c r="K27" s="8"/>
      <c r="L27" s="8"/>
      <c r="M27" s="8"/>
      <c r="N27" s="8">
        <f t="shared" ref="N27:N30" si="1">SUM(B27:M27)</f>
        <v>69</v>
      </c>
    </row>
    <row r="28" spans="1:14">
      <c r="A28" s="9" t="s">
        <v>34</v>
      </c>
      <c r="B28" s="10">
        <v>90</v>
      </c>
      <c r="C28" s="10">
        <v>94</v>
      </c>
      <c r="D28" s="10">
        <v>88</v>
      </c>
      <c r="E28" s="10">
        <v>62</v>
      </c>
      <c r="F28" s="10">
        <v>102</v>
      </c>
      <c r="G28" s="10">
        <v>85</v>
      </c>
      <c r="H28" s="10">
        <v>114</v>
      </c>
      <c r="I28" s="10">
        <v>93</v>
      </c>
      <c r="J28" s="9">
        <v>114</v>
      </c>
      <c r="K28" s="10"/>
      <c r="L28" s="10"/>
      <c r="M28" s="10"/>
      <c r="N28" s="10">
        <f t="shared" si="1"/>
        <v>842</v>
      </c>
    </row>
    <row r="29" spans="1:14" ht="15" thickBot="1">
      <c r="A29" s="7" t="s">
        <v>35</v>
      </c>
      <c r="B29" s="8">
        <v>142</v>
      </c>
      <c r="C29" s="8">
        <v>107</v>
      </c>
      <c r="D29" s="8">
        <v>128</v>
      </c>
      <c r="E29" s="8">
        <v>169</v>
      </c>
      <c r="F29" s="8">
        <v>117</v>
      </c>
      <c r="G29" s="8">
        <v>116</v>
      </c>
      <c r="H29" s="8">
        <v>148</v>
      </c>
      <c r="I29" s="8">
        <v>120</v>
      </c>
      <c r="J29" s="7">
        <v>102</v>
      </c>
      <c r="K29" s="8"/>
      <c r="L29" s="8"/>
      <c r="M29" s="8"/>
      <c r="N29" s="8">
        <f t="shared" si="1"/>
        <v>1149</v>
      </c>
    </row>
    <row r="30" spans="1:14" ht="15.75" thickTop="1" thickBot="1">
      <c r="A30" s="16" t="s">
        <v>8</v>
      </c>
      <c r="B30" s="17">
        <v>238</v>
      </c>
      <c r="C30" s="17">
        <v>209.5</v>
      </c>
      <c r="D30" s="17">
        <v>222</v>
      </c>
      <c r="E30" s="17">
        <v>240</v>
      </c>
      <c r="F30" s="17">
        <v>223</v>
      </c>
      <c r="G30" s="17">
        <v>214.5</v>
      </c>
      <c r="H30" s="17">
        <v>271</v>
      </c>
      <c r="I30" s="17">
        <v>217.5</v>
      </c>
      <c r="J30" s="16">
        <v>224.5</v>
      </c>
      <c r="K30" s="17"/>
      <c r="L30" s="17"/>
      <c r="M30" s="17"/>
      <c r="N30" s="17">
        <f t="shared" si="1"/>
        <v>2060</v>
      </c>
    </row>
    <row r="31" spans="1:14" ht="15.75" thickTop="1" thickBot="1"/>
    <row r="32" spans="1:14" ht="15.75" thickTop="1" thickBot="1">
      <c r="A32" s="34" t="s">
        <v>36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ht="15.75" thickTop="1" thickBot="1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5" t="s">
        <v>32</v>
      </c>
      <c r="N33" s="5" t="s">
        <v>8</v>
      </c>
    </row>
    <row r="34" spans="1:14" ht="15" thickTop="1">
      <c r="A34" s="7" t="s">
        <v>33</v>
      </c>
      <c r="B34" s="8">
        <v>11390.5</v>
      </c>
      <c r="C34" s="8">
        <v>8046.5</v>
      </c>
      <c r="D34" s="8">
        <v>5956.5</v>
      </c>
      <c r="E34" s="8">
        <v>16929</v>
      </c>
      <c r="F34" s="8">
        <v>3344</v>
      </c>
      <c r="G34" s="8">
        <v>12226.5</v>
      </c>
      <c r="H34" s="8">
        <v>15570.5</v>
      </c>
      <c r="I34" s="8">
        <v>4702.5</v>
      </c>
      <c r="J34" s="7">
        <v>8046.5</v>
      </c>
      <c r="K34" s="8"/>
      <c r="L34" s="8"/>
      <c r="M34" s="8"/>
      <c r="N34" s="8">
        <f t="shared" ref="N34:N37" si="2">SUM(B34:M34)</f>
        <v>86212.5</v>
      </c>
    </row>
    <row r="35" spans="1:14">
      <c r="A35" s="9" t="s">
        <v>34</v>
      </c>
      <c r="B35" s="10">
        <v>138000</v>
      </c>
      <c r="C35" s="10">
        <v>158692</v>
      </c>
      <c r="D35" s="10">
        <v>137800</v>
      </c>
      <c r="E35" s="10">
        <v>95000</v>
      </c>
      <c r="F35" s="10">
        <v>163000</v>
      </c>
      <c r="G35" s="10">
        <v>133000</v>
      </c>
      <c r="H35" s="10">
        <v>178200</v>
      </c>
      <c r="I35" s="10">
        <v>144600</v>
      </c>
      <c r="J35" s="9">
        <v>182400</v>
      </c>
      <c r="K35" s="10"/>
      <c r="L35" s="10"/>
      <c r="M35" s="10"/>
      <c r="N35" s="10">
        <f t="shared" si="2"/>
        <v>1330692</v>
      </c>
    </row>
    <row r="36" spans="1:14" ht="15" thickBot="1">
      <c r="A36" s="7" t="s">
        <v>35</v>
      </c>
      <c r="B36" s="8">
        <v>347430</v>
      </c>
      <c r="C36" s="8">
        <v>284595</v>
      </c>
      <c r="D36" s="8">
        <v>376473</v>
      </c>
      <c r="E36" s="8">
        <v>458466</v>
      </c>
      <c r="F36" s="8">
        <v>341391</v>
      </c>
      <c r="G36" s="8">
        <v>315738</v>
      </c>
      <c r="H36" s="8">
        <v>319338</v>
      </c>
      <c r="I36" s="8">
        <v>380151</v>
      </c>
      <c r="J36" s="7">
        <v>339096</v>
      </c>
      <c r="K36" s="8"/>
      <c r="L36" s="8"/>
      <c r="M36" s="8"/>
      <c r="N36" s="8">
        <f t="shared" si="2"/>
        <v>3162678</v>
      </c>
    </row>
    <row r="37" spans="1:14" ht="15.75" thickTop="1" thickBot="1">
      <c r="A37" s="16" t="s">
        <v>8</v>
      </c>
      <c r="B37" s="17">
        <v>496820.5</v>
      </c>
      <c r="C37" s="17">
        <v>451333.5</v>
      </c>
      <c r="D37" s="17">
        <v>520229.5</v>
      </c>
      <c r="E37" s="17">
        <v>570395</v>
      </c>
      <c r="F37" s="17">
        <v>507735</v>
      </c>
      <c r="G37" s="17">
        <v>460964.5</v>
      </c>
      <c r="H37" s="17">
        <v>513108.5</v>
      </c>
      <c r="I37" s="17">
        <v>529453.5</v>
      </c>
      <c r="J37" s="26">
        <v>529542.5</v>
      </c>
      <c r="K37" s="17"/>
      <c r="L37" s="17"/>
      <c r="M37" s="17"/>
      <c r="N37" s="17">
        <f t="shared" si="2"/>
        <v>4579582.5</v>
      </c>
    </row>
    <row r="38" spans="1:14" ht="15" thickTop="1"/>
  </sheetData>
  <mergeCells count="7">
    <mergeCell ref="A32:N32"/>
    <mergeCell ref="B1:I1"/>
    <mergeCell ref="A2:I2"/>
    <mergeCell ref="B3:E3"/>
    <mergeCell ref="F3:I3"/>
    <mergeCell ref="A18:N18"/>
    <mergeCell ref="A25:N2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38"/>
  <sheetViews>
    <sheetView showGridLines="0" workbookViewId="0">
      <selection activeCell="A4" sqref="A4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25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20</v>
      </c>
      <c r="D5" s="8">
        <v>11</v>
      </c>
      <c r="E5" s="8">
        <v>31</v>
      </c>
      <c r="F5" s="8"/>
      <c r="G5" s="8">
        <v>155382.5</v>
      </c>
      <c r="H5" s="8">
        <v>93081</v>
      </c>
      <c r="I5" s="8">
        <v>248463.5</v>
      </c>
    </row>
    <row r="6" spans="1:9">
      <c r="A6" s="9" t="s">
        <v>10</v>
      </c>
      <c r="B6" s="10"/>
      <c r="C6" s="10">
        <v>5</v>
      </c>
      <c r="D6" s="10">
        <v>1</v>
      </c>
      <c r="E6" s="10">
        <v>6</v>
      </c>
      <c r="F6" s="10"/>
      <c r="G6" s="10">
        <v>39009</v>
      </c>
      <c r="H6" s="10">
        <v>3762</v>
      </c>
      <c r="I6" s="10">
        <v>42771</v>
      </c>
    </row>
    <row r="7" spans="1:9">
      <c r="A7" s="7" t="s">
        <v>11</v>
      </c>
      <c r="B7" s="8"/>
      <c r="C7" s="8">
        <v>2</v>
      </c>
      <c r="D7" s="8">
        <v>1</v>
      </c>
      <c r="E7" s="8">
        <v>3</v>
      </c>
      <c r="F7" s="8"/>
      <c r="G7" s="8">
        <v>8562</v>
      </c>
      <c r="H7" s="8">
        <v>3000</v>
      </c>
      <c r="I7" s="8">
        <v>11562</v>
      </c>
    </row>
    <row r="8" spans="1:9">
      <c r="A8" s="9" t="s">
        <v>12</v>
      </c>
      <c r="B8" s="10"/>
      <c r="C8" s="10">
        <v>1</v>
      </c>
      <c r="D8" s="10">
        <v>0</v>
      </c>
      <c r="E8" s="10">
        <v>1</v>
      </c>
      <c r="F8" s="10"/>
      <c r="G8" s="10">
        <v>4800</v>
      </c>
      <c r="H8" s="10">
        <v>0</v>
      </c>
      <c r="I8" s="10">
        <v>4800</v>
      </c>
    </row>
    <row r="9" spans="1:9">
      <c r="A9" s="7" t="s">
        <v>13</v>
      </c>
      <c r="B9" s="8"/>
      <c r="C9" s="8">
        <v>4</v>
      </c>
      <c r="D9" s="8">
        <v>3</v>
      </c>
      <c r="E9" s="8">
        <v>7</v>
      </c>
      <c r="F9" s="8"/>
      <c r="G9" s="8">
        <v>26685</v>
      </c>
      <c r="H9" s="8">
        <v>11562</v>
      </c>
      <c r="I9" s="8">
        <v>38247</v>
      </c>
    </row>
    <row r="10" spans="1:9">
      <c r="A10" s="9" t="s">
        <v>14</v>
      </c>
      <c r="B10" s="10"/>
      <c r="C10" s="10">
        <v>6</v>
      </c>
      <c r="D10" s="10">
        <v>1</v>
      </c>
      <c r="E10" s="10">
        <v>7</v>
      </c>
      <c r="F10" s="10"/>
      <c r="G10" s="10">
        <v>49404</v>
      </c>
      <c r="H10" s="10">
        <v>6000</v>
      </c>
      <c r="I10" s="10">
        <v>55404</v>
      </c>
    </row>
    <row r="11" spans="1:9">
      <c r="A11" s="7" t="s">
        <v>15</v>
      </c>
      <c r="B11" s="8"/>
      <c r="C11" s="8">
        <v>1</v>
      </c>
      <c r="D11" s="8">
        <v>2</v>
      </c>
      <c r="E11" s="8">
        <v>3</v>
      </c>
      <c r="F11" s="8"/>
      <c r="G11" s="8">
        <v>3000</v>
      </c>
      <c r="H11" s="8">
        <v>7800</v>
      </c>
      <c r="I11" s="8">
        <v>10800</v>
      </c>
    </row>
    <row r="12" spans="1:9">
      <c r="A12" s="9" t="s">
        <v>16</v>
      </c>
      <c r="B12" s="10"/>
      <c r="C12" s="10">
        <v>5</v>
      </c>
      <c r="D12" s="10">
        <v>4</v>
      </c>
      <c r="E12" s="10">
        <v>9</v>
      </c>
      <c r="F12" s="10"/>
      <c r="G12" s="10">
        <v>22200</v>
      </c>
      <c r="H12" s="10">
        <v>25824</v>
      </c>
      <c r="I12" s="10">
        <v>48024</v>
      </c>
    </row>
    <row r="13" spans="1:9">
      <c r="A13" s="7" t="s">
        <v>17</v>
      </c>
      <c r="B13" s="8"/>
      <c r="C13" s="8">
        <v>1</v>
      </c>
      <c r="D13" s="8">
        <v>0</v>
      </c>
      <c r="E13" s="8">
        <v>1</v>
      </c>
      <c r="F13" s="8"/>
      <c r="G13" s="8">
        <v>11268</v>
      </c>
      <c r="H13" s="8">
        <v>0</v>
      </c>
      <c r="I13" s="8">
        <v>11268</v>
      </c>
    </row>
    <row r="14" spans="1:9" ht="15" thickBot="1">
      <c r="A14" s="9" t="s">
        <v>18</v>
      </c>
      <c r="B14" s="10"/>
      <c r="C14" s="10">
        <v>3</v>
      </c>
      <c r="D14" s="10">
        <v>1</v>
      </c>
      <c r="E14" s="10">
        <v>4</v>
      </c>
      <c r="F14" s="10"/>
      <c r="G14" s="10">
        <v>8425</v>
      </c>
      <c r="H14" s="10">
        <v>6000</v>
      </c>
      <c r="I14" s="10">
        <v>14425</v>
      </c>
    </row>
    <row r="15" spans="1:9" ht="15.75" thickTop="1" thickBot="1">
      <c r="A15" s="11" t="s">
        <v>8</v>
      </c>
      <c r="B15" s="12"/>
      <c r="C15" s="12">
        <v>48</v>
      </c>
      <c r="D15" s="12">
        <v>24</v>
      </c>
      <c r="E15" s="12">
        <v>72</v>
      </c>
      <c r="F15" s="12"/>
      <c r="G15" s="12">
        <v>328735.5</v>
      </c>
      <c r="H15" s="12">
        <v>157029</v>
      </c>
      <c r="I15" s="12">
        <v>485764.5</v>
      </c>
    </row>
    <row r="16" spans="1:9" ht="15" thickTop="1"/>
    <row r="17" spans="1:14" ht="15" thickBot="1"/>
    <row r="18" spans="1:14" ht="15.75" thickTop="1" thickBot="1">
      <c r="A18" s="34" t="s">
        <v>19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15.75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4</v>
      </c>
      <c r="C20" s="8">
        <v>2</v>
      </c>
      <c r="D20" s="8">
        <v>2</v>
      </c>
      <c r="E20" s="8">
        <v>4</v>
      </c>
      <c r="F20" s="8">
        <v>1</v>
      </c>
      <c r="G20" s="8">
        <v>3</v>
      </c>
      <c r="H20" s="8">
        <v>4</v>
      </c>
      <c r="I20" s="8">
        <v>1</v>
      </c>
      <c r="J20" s="28">
        <v>2</v>
      </c>
      <c r="K20" s="8">
        <v>6</v>
      </c>
      <c r="L20" s="8"/>
      <c r="M20" s="8"/>
      <c r="N20" s="8">
        <f>SUM(B20:M20)</f>
        <v>29</v>
      </c>
    </row>
    <row r="21" spans="1:14">
      <c r="A21" s="9" t="s">
        <v>34</v>
      </c>
      <c r="B21" s="10">
        <v>30</v>
      </c>
      <c r="C21" s="10">
        <v>32</v>
      </c>
      <c r="D21" s="10">
        <v>30</v>
      </c>
      <c r="E21" s="10">
        <v>21</v>
      </c>
      <c r="F21" s="10">
        <v>36</v>
      </c>
      <c r="G21" s="10">
        <v>28</v>
      </c>
      <c r="H21" s="10">
        <v>40</v>
      </c>
      <c r="I21" s="10">
        <v>32</v>
      </c>
      <c r="J21" s="29">
        <v>40</v>
      </c>
      <c r="K21" s="10">
        <v>42</v>
      </c>
      <c r="L21" s="10"/>
      <c r="M21" s="10"/>
      <c r="N21" s="10">
        <f t="shared" ref="N21:N23" si="0">SUM(B21:M21)</f>
        <v>331</v>
      </c>
    </row>
    <row r="22" spans="1:14" ht="15" thickBot="1">
      <c r="A22" s="7" t="s">
        <v>35</v>
      </c>
      <c r="B22" s="8">
        <v>31</v>
      </c>
      <c r="C22" s="8">
        <v>24</v>
      </c>
      <c r="D22" s="8">
        <v>30</v>
      </c>
      <c r="E22" s="8">
        <v>36</v>
      </c>
      <c r="F22" s="8">
        <v>29</v>
      </c>
      <c r="G22" s="8">
        <v>26</v>
      </c>
      <c r="H22" s="8">
        <v>27</v>
      </c>
      <c r="I22" s="8">
        <v>31</v>
      </c>
      <c r="J22" s="28">
        <v>29</v>
      </c>
      <c r="K22" s="8">
        <v>24</v>
      </c>
      <c r="L22" s="8"/>
      <c r="M22" s="8"/>
      <c r="N22" s="8">
        <f t="shared" si="0"/>
        <v>287</v>
      </c>
    </row>
    <row r="23" spans="1:14" ht="15.75" thickTop="1" thickBot="1">
      <c r="A23" s="16" t="s">
        <v>8</v>
      </c>
      <c r="B23" s="17">
        <v>65</v>
      </c>
      <c r="C23" s="17">
        <v>58</v>
      </c>
      <c r="D23" s="17">
        <v>62</v>
      </c>
      <c r="E23" s="17">
        <v>61</v>
      </c>
      <c r="F23" s="17">
        <v>66</v>
      </c>
      <c r="G23" s="17">
        <v>57</v>
      </c>
      <c r="H23" s="17">
        <v>71</v>
      </c>
      <c r="I23" s="17">
        <v>64</v>
      </c>
      <c r="J23" s="30">
        <v>71</v>
      </c>
      <c r="K23" s="17">
        <v>72</v>
      </c>
      <c r="L23" s="17"/>
      <c r="M23" s="17"/>
      <c r="N23" s="17">
        <f t="shared" si="0"/>
        <v>647</v>
      </c>
    </row>
    <row r="24" spans="1:14" ht="15.75" thickTop="1" thickBot="1"/>
    <row r="25" spans="1:14" ht="15.75" thickTop="1" thickBot="1">
      <c r="A25" s="34" t="s">
        <v>37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.75" thickTop="1" thickBot="1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25</v>
      </c>
      <c r="G26" s="5" t="s">
        <v>26</v>
      </c>
      <c r="H26" s="5" t="s">
        <v>27</v>
      </c>
      <c r="I26" s="5" t="s">
        <v>28</v>
      </c>
      <c r="J26" s="5" t="s">
        <v>29</v>
      </c>
      <c r="K26" s="5" t="s">
        <v>30</v>
      </c>
      <c r="L26" s="5" t="s">
        <v>31</v>
      </c>
      <c r="M26" s="5" t="s">
        <v>32</v>
      </c>
      <c r="N26" s="5" t="s">
        <v>8</v>
      </c>
    </row>
    <row r="27" spans="1:14" ht="15" thickTop="1">
      <c r="A27" s="7" t="s">
        <v>33</v>
      </c>
      <c r="B27" s="8">
        <v>6</v>
      </c>
      <c r="C27" s="8">
        <v>8.5</v>
      </c>
      <c r="D27" s="8">
        <v>6</v>
      </c>
      <c r="E27" s="8">
        <v>9</v>
      </c>
      <c r="F27" s="8">
        <v>4</v>
      </c>
      <c r="G27" s="8">
        <v>13.5</v>
      </c>
      <c r="H27" s="8">
        <v>9</v>
      </c>
      <c r="I27" s="8">
        <v>4.5</v>
      </c>
      <c r="J27" s="28">
        <v>8.5</v>
      </c>
      <c r="K27" s="8">
        <v>24</v>
      </c>
      <c r="L27" s="8"/>
      <c r="M27" s="8"/>
      <c r="N27" s="8">
        <f t="shared" ref="N27:N30" si="1">SUM(B27:M27)</f>
        <v>93</v>
      </c>
    </row>
    <row r="28" spans="1:14">
      <c r="A28" s="9" t="s">
        <v>34</v>
      </c>
      <c r="B28" s="10">
        <v>90</v>
      </c>
      <c r="C28" s="10">
        <v>94</v>
      </c>
      <c r="D28" s="10">
        <v>88</v>
      </c>
      <c r="E28" s="10">
        <v>62</v>
      </c>
      <c r="F28" s="10">
        <v>102</v>
      </c>
      <c r="G28" s="10">
        <v>85</v>
      </c>
      <c r="H28" s="10">
        <v>114</v>
      </c>
      <c r="I28" s="10">
        <v>93</v>
      </c>
      <c r="J28" s="29">
        <v>114</v>
      </c>
      <c r="K28" s="10">
        <v>136</v>
      </c>
      <c r="L28" s="10"/>
      <c r="M28" s="10"/>
      <c r="N28" s="10">
        <f t="shared" si="1"/>
        <v>978</v>
      </c>
    </row>
    <row r="29" spans="1:14" ht="15" thickBot="1">
      <c r="A29" s="7" t="s">
        <v>35</v>
      </c>
      <c r="B29" s="8">
        <v>142</v>
      </c>
      <c r="C29" s="8">
        <v>107</v>
      </c>
      <c r="D29" s="8">
        <v>128</v>
      </c>
      <c r="E29" s="8">
        <v>169</v>
      </c>
      <c r="F29" s="8">
        <v>117</v>
      </c>
      <c r="G29" s="8">
        <v>116</v>
      </c>
      <c r="H29" s="8">
        <v>148</v>
      </c>
      <c r="I29" s="8">
        <v>120</v>
      </c>
      <c r="J29" s="28">
        <v>102</v>
      </c>
      <c r="K29" s="8">
        <v>85</v>
      </c>
      <c r="L29" s="8"/>
      <c r="M29" s="8"/>
      <c r="N29" s="8">
        <f t="shared" si="1"/>
        <v>1234</v>
      </c>
    </row>
    <row r="30" spans="1:14" ht="15.75" thickTop="1" thickBot="1">
      <c r="A30" s="16" t="s">
        <v>8</v>
      </c>
      <c r="B30" s="17">
        <v>238</v>
      </c>
      <c r="C30" s="17">
        <v>209.5</v>
      </c>
      <c r="D30" s="17">
        <v>222</v>
      </c>
      <c r="E30" s="17">
        <v>240</v>
      </c>
      <c r="F30" s="17">
        <v>223</v>
      </c>
      <c r="G30" s="17">
        <v>214.5</v>
      </c>
      <c r="H30" s="17">
        <v>271</v>
      </c>
      <c r="I30" s="17">
        <v>217.5</v>
      </c>
      <c r="J30" s="30">
        <v>224.5</v>
      </c>
      <c r="K30" s="17">
        <v>245</v>
      </c>
      <c r="L30" s="17"/>
      <c r="M30" s="17"/>
      <c r="N30" s="17">
        <f t="shared" si="1"/>
        <v>2305</v>
      </c>
    </row>
    <row r="31" spans="1:14" ht="15.75" thickTop="1" thickBot="1"/>
    <row r="32" spans="1:14" ht="15.75" thickTop="1" thickBot="1">
      <c r="A32" s="34" t="s">
        <v>36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ht="15.75" thickTop="1" thickBot="1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5" t="s">
        <v>32</v>
      </c>
      <c r="N33" s="5" t="s">
        <v>8</v>
      </c>
    </row>
    <row r="34" spans="1:14" ht="15" thickTop="1">
      <c r="A34" s="7" t="s">
        <v>33</v>
      </c>
      <c r="B34" s="8">
        <v>11390.5</v>
      </c>
      <c r="C34" s="8">
        <v>8046.5</v>
      </c>
      <c r="D34" s="8">
        <v>5956.5</v>
      </c>
      <c r="E34" s="8">
        <v>16929</v>
      </c>
      <c r="F34" s="8">
        <v>3344</v>
      </c>
      <c r="G34" s="8">
        <v>12226.5</v>
      </c>
      <c r="H34" s="8">
        <v>15570.5</v>
      </c>
      <c r="I34" s="8">
        <v>4702.5</v>
      </c>
      <c r="J34" s="28">
        <v>8046.5</v>
      </c>
      <c r="K34" s="8">
        <v>67608</v>
      </c>
      <c r="L34" s="8"/>
      <c r="M34" s="8"/>
      <c r="N34" s="8">
        <f t="shared" ref="N34:N37" si="2">SUM(B34:M34)</f>
        <v>153820.5</v>
      </c>
    </row>
    <row r="35" spans="1:14">
      <c r="A35" s="9" t="s">
        <v>34</v>
      </c>
      <c r="B35" s="10">
        <v>138000</v>
      </c>
      <c r="C35" s="10">
        <v>158692</v>
      </c>
      <c r="D35" s="10">
        <v>137800</v>
      </c>
      <c r="E35" s="10">
        <v>95000</v>
      </c>
      <c r="F35" s="10">
        <v>163000</v>
      </c>
      <c r="G35" s="10">
        <v>133000</v>
      </c>
      <c r="H35" s="10">
        <v>178200</v>
      </c>
      <c r="I35" s="10">
        <v>144600</v>
      </c>
      <c r="J35" s="29">
        <v>182400</v>
      </c>
      <c r="K35" s="10">
        <v>248949</v>
      </c>
      <c r="L35" s="10"/>
      <c r="M35" s="10"/>
      <c r="N35" s="10">
        <f t="shared" si="2"/>
        <v>1579641</v>
      </c>
    </row>
    <row r="36" spans="1:14" ht="15" thickBot="1">
      <c r="A36" s="7" t="s">
        <v>35</v>
      </c>
      <c r="B36" s="8">
        <v>347430</v>
      </c>
      <c r="C36" s="8">
        <v>284595</v>
      </c>
      <c r="D36" s="8">
        <v>376473</v>
      </c>
      <c r="E36" s="8">
        <v>458466</v>
      </c>
      <c r="F36" s="8">
        <v>341391</v>
      </c>
      <c r="G36" s="8">
        <v>315738</v>
      </c>
      <c r="H36" s="8">
        <v>319338</v>
      </c>
      <c r="I36" s="8">
        <v>380151</v>
      </c>
      <c r="J36" s="28">
        <v>339096</v>
      </c>
      <c r="K36" s="8">
        <v>169207.5</v>
      </c>
      <c r="L36" s="8"/>
      <c r="M36" s="8"/>
      <c r="N36" s="8">
        <f t="shared" si="2"/>
        <v>3331885.5</v>
      </c>
    </row>
    <row r="37" spans="1:14" ht="15.75" thickTop="1" thickBot="1">
      <c r="A37" s="16" t="s">
        <v>8</v>
      </c>
      <c r="B37" s="17">
        <v>496820.5</v>
      </c>
      <c r="C37" s="17">
        <v>451333.5</v>
      </c>
      <c r="D37" s="17">
        <v>520229.5</v>
      </c>
      <c r="E37" s="17">
        <v>570395</v>
      </c>
      <c r="F37" s="17">
        <v>507735</v>
      </c>
      <c r="G37" s="17">
        <v>460964.5</v>
      </c>
      <c r="H37" s="17">
        <v>513108.5</v>
      </c>
      <c r="I37" s="17">
        <v>529453.5</v>
      </c>
      <c r="J37" s="17">
        <v>529542.5</v>
      </c>
      <c r="K37" s="17">
        <v>485764.5</v>
      </c>
      <c r="L37" s="17"/>
      <c r="M37" s="17"/>
      <c r="N37" s="17">
        <f t="shared" si="2"/>
        <v>5065347</v>
      </c>
    </row>
    <row r="38" spans="1:14" ht="15" thickTop="1"/>
  </sheetData>
  <mergeCells count="7">
    <mergeCell ref="A32:N32"/>
    <mergeCell ref="B1:I1"/>
    <mergeCell ref="A2:I2"/>
    <mergeCell ref="B3:E3"/>
    <mergeCell ref="F3:I3"/>
    <mergeCell ref="A18:N18"/>
    <mergeCell ref="A25:N2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38"/>
  <sheetViews>
    <sheetView showGridLines="0" workbookViewId="0">
      <selection activeCell="A4" sqref="A4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27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20</v>
      </c>
      <c r="D5" s="8">
        <v>8</v>
      </c>
      <c r="E5" s="8">
        <v>28</v>
      </c>
      <c r="F5" s="8"/>
      <c r="G5" s="8">
        <v>156446</v>
      </c>
      <c r="H5" s="8">
        <v>59721</v>
      </c>
      <c r="I5" s="8">
        <v>216167</v>
      </c>
    </row>
    <row r="6" spans="1:9">
      <c r="A6" s="9" t="s">
        <v>10</v>
      </c>
      <c r="B6" s="10"/>
      <c r="C6" s="10">
        <v>4</v>
      </c>
      <c r="D6" s="10">
        <v>4</v>
      </c>
      <c r="E6" s="10">
        <v>8</v>
      </c>
      <c r="F6" s="10"/>
      <c r="G6" s="10">
        <v>27424</v>
      </c>
      <c r="H6" s="10">
        <v>22830</v>
      </c>
      <c r="I6" s="10">
        <v>50254</v>
      </c>
    </row>
    <row r="7" spans="1:9">
      <c r="A7" s="7" t="s">
        <v>11</v>
      </c>
      <c r="B7" s="8"/>
      <c r="C7" s="8">
        <v>2</v>
      </c>
      <c r="D7" s="8">
        <v>2</v>
      </c>
      <c r="E7" s="8">
        <v>4</v>
      </c>
      <c r="F7" s="8"/>
      <c r="G7" s="8">
        <v>7800</v>
      </c>
      <c r="H7" s="8">
        <v>6762</v>
      </c>
      <c r="I7" s="8">
        <v>14562</v>
      </c>
    </row>
    <row r="8" spans="1:9">
      <c r="A8" s="9" t="s">
        <v>12</v>
      </c>
      <c r="B8" s="10"/>
      <c r="C8" s="10">
        <v>2</v>
      </c>
      <c r="D8" s="10">
        <v>2</v>
      </c>
      <c r="E8" s="10">
        <v>4</v>
      </c>
      <c r="F8" s="10"/>
      <c r="G8" s="10">
        <v>17268</v>
      </c>
      <c r="H8" s="10">
        <v>18024</v>
      </c>
      <c r="I8" s="10">
        <v>35292</v>
      </c>
    </row>
    <row r="9" spans="1:9">
      <c r="A9" s="7" t="s">
        <v>13</v>
      </c>
      <c r="B9" s="8"/>
      <c r="C9" s="8">
        <v>5</v>
      </c>
      <c r="D9" s="8"/>
      <c r="E9" s="8">
        <v>5</v>
      </c>
      <c r="F9" s="8"/>
      <c r="G9" s="8">
        <v>43092</v>
      </c>
      <c r="H9" s="8"/>
      <c r="I9" s="8">
        <v>43092</v>
      </c>
    </row>
    <row r="10" spans="1:9">
      <c r="A10" s="9" t="s">
        <v>14</v>
      </c>
      <c r="B10" s="10"/>
      <c r="C10" s="10">
        <v>3</v>
      </c>
      <c r="D10" s="10"/>
      <c r="E10" s="10">
        <v>3</v>
      </c>
      <c r="F10" s="10"/>
      <c r="G10" s="10">
        <v>31092</v>
      </c>
      <c r="H10" s="10"/>
      <c r="I10" s="10">
        <v>31092</v>
      </c>
    </row>
    <row r="11" spans="1:9">
      <c r="A11" s="7" t="s">
        <v>15</v>
      </c>
      <c r="B11" s="8"/>
      <c r="C11" s="8">
        <v>3</v>
      </c>
      <c r="D11" s="8">
        <v>3</v>
      </c>
      <c r="E11" s="8">
        <v>6</v>
      </c>
      <c r="F11" s="8"/>
      <c r="G11" s="8">
        <v>24624</v>
      </c>
      <c r="H11" s="8">
        <v>27336</v>
      </c>
      <c r="I11" s="8">
        <v>51960</v>
      </c>
    </row>
    <row r="12" spans="1:9">
      <c r="A12" s="9" t="s">
        <v>16</v>
      </c>
      <c r="B12" s="10"/>
      <c r="C12" s="10">
        <v>9</v>
      </c>
      <c r="D12" s="10">
        <v>2</v>
      </c>
      <c r="E12" s="10">
        <v>11</v>
      </c>
      <c r="F12" s="10"/>
      <c r="G12" s="10">
        <v>60804</v>
      </c>
      <c r="H12" s="10">
        <v>20580</v>
      </c>
      <c r="I12" s="10">
        <v>81384</v>
      </c>
    </row>
    <row r="13" spans="1:9">
      <c r="A13" s="7" t="s">
        <v>17</v>
      </c>
      <c r="B13" s="8"/>
      <c r="C13" s="8">
        <v>3</v>
      </c>
      <c r="D13" s="8">
        <v>2</v>
      </c>
      <c r="E13" s="8">
        <v>5</v>
      </c>
      <c r="F13" s="8"/>
      <c r="G13" s="8">
        <v>20985</v>
      </c>
      <c r="H13" s="8">
        <v>16068</v>
      </c>
      <c r="I13" s="8">
        <v>37053</v>
      </c>
    </row>
    <row r="14" spans="1:9" ht="15" thickBot="1">
      <c r="A14" s="9" t="s">
        <v>18</v>
      </c>
      <c r="B14" s="10"/>
      <c r="C14" s="10">
        <v>2</v>
      </c>
      <c r="D14" s="10">
        <v>1</v>
      </c>
      <c r="E14" s="10">
        <v>3</v>
      </c>
      <c r="F14" s="10"/>
      <c r="G14" s="10">
        <v>9502.5</v>
      </c>
      <c r="H14" s="10">
        <v>11268</v>
      </c>
      <c r="I14" s="10">
        <v>20770.5</v>
      </c>
    </row>
    <row r="15" spans="1:9" ht="15.75" thickTop="1" thickBot="1">
      <c r="A15" s="11" t="s">
        <v>8</v>
      </c>
      <c r="B15" s="12"/>
      <c r="C15" s="12">
        <v>53</v>
      </c>
      <c r="D15" s="12">
        <v>24</v>
      </c>
      <c r="E15" s="12">
        <v>77</v>
      </c>
      <c r="F15" s="12"/>
      <c r="G15" s="12">
        <v>399037.5</v>
      </c>
      <c r="H15" s="12">
        <v>182589</v>
      </c>
      <c r="I15" s="12">
        <v>581626.5</v>
      </c>
    </row>
    <row r="16" spans="1:9" ht="15" thickTop="1"/>
    <row r="17" spans="1:14" ht="15" thickBot="1"/>
    <row r="18" spans="1:14" ht="15.75" thickTop="1" thickBot="1">
      <c r="A18" s="34" t="s">
        <v>19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15.75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4</v>
      </c>
      <c r="C20" s="8">
        <v>2</v>
      </c>
      <c r="D20" s="8">
        <v>2</v>
      </c>
      <c r="E20" s="8">
        <v>4</v>
      </c>
      <c r="F20" s="8">
        <v>1</v>
      </c>
      <c r="G20" s="8">
        <v>3</v>
      </c>
      <c r="H20" s="8">
        <v>4</v>
      </c>
      <c r="I20" s="8">
        <v>1</v>
      </c>
      <c r="J20" s="28">
        <v>2</v>
      </c>
      <c r="K20" s="8">
        <v>6</v>
      </c>
      <c r="L20" s="8">
        <v>3</v>
      </c>
      <c r="M20" s="8"/>
      <c r="N20" s="8">
        <f>SUM(B20:M20)</f>
        <v>32</v>
      </c>
    </row>
    <row r="21" spans="1:14">
      <c r="A21" s="9" t="s">
        <v>34</v>
      </c>
      <c r="B21" s="10">
        <v>30</v>
      </c>
      <c r="C21" s="10">
        <v>32</v>
      </c>
      <c r="D21" s="10">
        <v>30</v>
      </c>
      <c r="E21" s="10">
        <v>21</v>
      </c>
      <c r="F21" s="10">
        <v>36</v>
      </c>
      <c r="G21" s="10">
        <v>28</v>
      </c>
      <c r="H21" s="10">
        <v>40</v>
      </c>
      <c r="I21" s="10">
        <v>32</v>
      </c>
      <c r="J21" s="29">
        <v>40</v>
      </c>
      <c r="K21" s="10">
        <v>42</v>
      </c>
      <c r="L21" s="10">
        <v>44</v>
      </c>
      <c r="M21" s="10"/>
      <c r="N21" s="10">
        <f t="shared" ref="N21:N23" si="0">SUM(B21:M21)</f>
        <v>375</v>
      </c>
    </row>
    <row r="22" spans="1:14" ht="15" thickBot="1">
      <c r="A22" s="7" t="s">
        <v>35</v>
      </c>
      <c r="B22" s="8">
        <v>31</v>
      </c>
      <c r="C22" s="8">
        <v>24</v>
      </c>
      <c r="D22" s="8">
        <v>30</v>
      </c>
      <c r="E22" s="8">
        <v>36</v>
      </c>
      <c r="F22" s="8">
        <v>29</v>
      </c>
      <c r="G22" s="8">
        <v>26</v>
      </c>
      <c r="H22" s="8">
        <v>27</v>
      </c>
      <c r="I22" s="8">
        <v>31</v>
      </c>
      <c r="J22" s="28">
        <v>29</v>
      </c>
      <c r="K22" s="8">
        <v>24</v>
      </c>
      <c r="L22" s="8">
        <v>30</v>
      </c>
      <c r="M22" s="8"/>
      <c r="N22" s="8">
        <f t="shared" si="0"/>
        <v>317</v>
      </c>
    </row>
    <row r="23" spans="1:14" ht="15.75" thickTop="1" thickBot="1">
      <c r="A23" s="16" t="s">
        <v>8</v>
      </c>
      <c r="B23" s="17">
        <v>65</v>
      </c>
      <c r="C23" s="17">
        <v>58</v>
      </c>
      <c r="D23" s="17">
        <v>62</v>
      </c>
      <c r="E23" s="17">
        <v>61</v>
      </c>
      <c r="F23" s="17">
        <v>66</v>
      </c>
      <c r="G23" s="17">
        <v>57</v>
      </c>
      <c r="H23" s="17">
        <v>71</v>
      </c>
      <c r="I23" s="17">
        <v>64</v>
      </c>
      <c r="J23" s="30">
        <v>71</v>
      </c>
      <c r="K23" s="17">
        <v>72</v>
      </c>
      <c r="L23" s="17">
        <v>77</v>
      </c>
      <c r="M23" s="17"/>
      <c r="N23" s="17">
        <f t="shared" si="0"/>
        <v>724</v>
      </c>
    </row>
    <row r="24" spans="1:14" ht="15.75" thickTop="1" thickBot="1"/>
    <row r="25" spans="1:14" ht="15.75" thickTop="1" thickBot="1">
      <c r="A25" s="34" t="s">
        <v>37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.75" thickTop="1" thickBot="1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25</v>
      </c>
      <c r="G26" s="5" t="s">
        <v>26</v>
      </c>
      <c r="H26" s="5" t="s">
        <v>27</v>
      </c>
      <c r="I26" s="5" t="s">
        <v>28</v>
      </c>
      <c r="J26" s="5" t="s">
        <v>29</v>
      </c>
      <c r="K26" s="5" t="s">
        <v>30</v>
      </c>
      <c r="L26" s="5" t="s">
        <v>31</v>
      </c>
      <c r="M26" s="5" t="s">
        <v>32</v>
      </c>
      <c r="N26" s="5" t="s">
        <v>8</v>
      </c>
    </row>
    <row r="27" spans="1:14" ht="15" thickTop="1">
      <c r="A27" s="7" t="s">
        <v>33</v>
      </c>
      <c r="B27" s="8">
        <v>6</v>
      </c>
      <c r="C27" s="8">
        <v>8.5</v>
      </c>
      <c r="D27" s="8">
        <v>6</v>
      </c>
      <c r="E27" s="8">
        <v>9</v>
      </c>
      <c r="F27" s="8">
        <v>4</v>
      </c>
      <c r="G27" s="8">
        <v>13.5</v>
      </c>
      <c r="H27" s="8">
        <v>9</v>
      </c>
      <c r="I27" s="8">
        <v>4.5</v>
      </c>
      <c r="J27" s="28">
        <v>8.5</v>
      </c>
      <c r="K27" s="8">
        <v>24</v>
      </c>
      <c r="L27" s="8">
        <v>9</v>
      </c>
      <c r="M27" s="8"/>
      <c r="N27" s="8">
        <f t="shared" ref="N27:N30" si="1">SUM(B27:M27)</f>
        <v>102</v>
      </c>
    </row>
    <row r="28" spans="1:14">
      <c r="A28" s="9" t="s">
        <v>34</v>
      </c>
      <c r="B28" s="10">
        <v>90</v>
      </c>
      <c r="C28" s="10">
        <v>94</v>
      </c>
      <c r="D28" s="10">
        <v>88</v>
      </c>
      <c r="E28" s="10">
        <v>62</v>
      </c>
      <c r="F28" s="10">
        <v>102</v>
      </c>
      <c r="G28" s="10">
        <v>85</v>
      </c>
      <c r="H28" s="10">
        <v>114</v>
      </c>
      <c r="I28" s="10">
        <v>93</v>
      </c>
      <c r="J28" s="29">
        <v>114</v>
      </c>
      <c r="K28" s="10">
        <v>136</v>
      </c>
      <c r="L28" s="10">
        <v>129</v>
      </c>
      <c r="M28" s="10"/>
      <c r="N28" s="10">
        <f t="shared" si="1"/>
        <v>1107</v>
      </c>
    </row>
    <row r="29" spans="1:14" ht="15" thickBot="1">
      <c r="A29" s="7" t="s">
        <v>35</v>
      </c>
      <c r="B29" s="8">
        <v>142</v>
      </c>
      <c r="C29" s="8">
        <v>107</v>
      </c>
      <c r="D29" s="8">
        <v>128</v>
      </c>
      <c r="E29" s="8">
        <v>169</v>
      </c>
      <c r="F29" s="8">
        <v>117</v>
      </c>
      <c r="G29" s="8">
        <v>116</v>
      </c>
      <c r="H29" s="8">
        <v>148</v>
      </c>
      <c r="I29" s="8">
        <v>120</v>
      </c>
      <c r="J29" s="28">
        <v>102</v>
      </c>
      <c r="K29" s="8">
        <v>85</v>
      </c>
      <c r="L29" s="8">
        <v>118</v>
      </c>
      <c r="M29" s="8"/>
      <c r="N29" s="8">
        <f t="shared" si="1"/>
        <v>1352</v>
      </c>
    </row>
    <row r="30" spans="1:14" ht="15.75" thickTop="1" thickBot="1">
      <c r="A30" s="16" t="s">
        <v>8</v>
      </c>
      <c r="B30" s="17">
        <v>238</v>
      </c>
      <c r="C30" s="17">
        <v>209.5</v>
      </c>
      <c r="D30" s="17">
        <v>222</v>
      </c>
      <c r="E30" s="17">
        <v>240</v>
      </c>
      <c r="F30" s="17">
        <v>223</v>
      </c>
      <c r="G30" s="17">
        <v>214.5</v>
      </c>
      <c r="H30" s="17">
        <v>271</v>
      </c>
      <c r="I30" s="17">
        <v>217.5</v>
      </c>
      <c r="J30" s="30">
        <v>224.5</v>
      </c>
      <c r="K30" s="17">
        <v>245</v>
      </c>
      <c r="L30" s="17">
        <v>256</v>
      </c>
      <c r="M30" s="17"/>
      <c r="N30" s="17">
        <f t="shared" si="1"/>
        <v>2561</v>
      </c>
    </row>
    <row r="31" spans="1:14" ht="15.75" thickTop="1" thickBot="1"/>
    <row r="32" spans="1:14" ht="15.75" thickTop="1" thickBot="1">
      <c r="A32" s="34" t="s">
        <v>36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ht="15.75" thickTop="1" thickBot="1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5" t="s">
        <v>32</v>
      </c>
      <c r="N33" s="5" t="s">
        <v>8</v>
      </c>
    </row>
    <row r="34" spans="1:14" ht="15" thickTop="1">
      <c r="A34" s="7" t="s">
        <v>33</v>
      </c>
      <c r="B34" s="8">
        <v>11390.5</v>
      </c>
      <c r="C34" s="8">
        <v>8046.5</v>
      </c>
      <c r="D34" s="8">
        <v>5956.5</v>
      </c>
      <c r="E34" s="8">
        <v>16929</v>
      </c>
      <c r="F34" s="8">
        <v>3344</v>
      </c>
      <c r="G34" s="8">
        <v>12226.5</v>
      </c>
      <c r="H34" s="8">
        <v>15570.5</v>
      </c>
      <c r="I34" s="8">
        <v>4702.5</v>
      </c>
      <c r="J34" s="28">
        <v>8046.5</v>
      </c>
      <c r="K34" s="8">
        <v>67608</v>
      </c>
      <c r="L34" s="8">
        <v>12226.5</v>
      </c>
      <c r="M34" s="8"/>
      <c r="N34" s="8">
        <f t="shared" ref="N34:N37" si="2">SUM(B34:M34)</f>
        <v>166047</v>
      </c>
    </row>
    <row r="35" spans="1:14">
      <c r="A35" s="9" t="s">
        <v>34</v>
      </c>
      <c r="B35" s="10">
        <v>138000</v>
      </c>
      <c r="C35" s="10">
        <v>158692</v>
      </c>
      <c r="D35" s="10">
        <v>137800</v>
      </c>
      <c r="E35" s="10">
        <v>95000</v>
      </c>
      <c r="F35" s="10">
        <v>163000</v>
      </c>
      <c r="G35" s="10">
        <v>133000</v>
      </c>
      <c r="H35" s="10">
        <v>178200</v>
      </c>
      <c r="I35" s="10">
        <v>144600</v>
      </c>
      <c r="J35" s="29">
        <v>182400</v>
      </c>
      <c r="K35" s="10">
        <v>248949</v>
      </c>
      <c r="L35" s="10">
        <v>198600</v>
      </c>
      <c r="M35" s="10"/>
      <c r="N35" s="10">
        <f t="shared" si="2"/>
        <v>1778241</v>
      </c>
    </row>
    <row r="36" spans="1:14" ht="15" thickBot="1">
      <c r="A36" s="7" t="s">
        <v>35</v>
      </c>
      <c r="B36" s="8">
        <v>347430</v>
      </c>
      <c r="C36" s="8">
        <v>284595</v>
      </c>
      <c r="D36" s="8">
        <v>376473</v>
      </c>
      <c r="E36" s="8">
        <v>458466</v>
      </c>
      <c r="F36" s="8">
        <v>341391</v>
      </c>
      <c r="G36" s="8">
        <v>315738</v>
      </c>
      <c r="H36" s="8">
        <v>319338</v>
      </c>
      <c r="I36" s="8">
        <v>380151</v>
      </c>
      <c r="J36" s="28">
        <v>339096</v>
      </c>
      <c r="K36" s="8">
        <v>169207.5</v>
      </c>
      <c r="L36" s="8">
        <v>370800</v>
      </c>
      <c r="M36" s="8"/>
      <c r="N36" s="8">
        <f t="shared" si="2"/>
        <v>3702685.5</v>
      </c>
    </row>
    <row r="37" spans="1:14" ht="15.75" thickTop="1" thickBot="1">
      <c r="A37" s="16" t="s">
        <v>8</v>
      </c>
      <c r="B37" s="17">
        <v>496820.5</v>
      </c>
      <c r="C37" s="17">
        <v>451333.5</v>
      </c>
      <c r="D37" s="17">
        <v>520229.5</v>
      </c>
      <c r="E37" s="17">
        <v>570395</v>
      </c>
      <c r="F37" s="17">
        <v>507735</v>
      </c>
      <c r="G37" s="17">
        <v>460964.5</v>
      </c>
      <c r="H37" s="17">
        <v>513108.5</v>
      </c>
      <c r="I37" s="17">
        <v>529453.5</v>
      </c>
      <c r="J37" s="17">
        <v>529542.5</v>
      </c>
      <c r="K37" s="17">
        <v>485764.5</v>
      </c>
      <c r="L37" s="17">
        <v>581626.5</v>
      </c>
      <c r="M37" s="17"/>
      <c r="N37" s="17">
        <f t="shared" si="2"/>
        <v>5646973.5</v>
      </c>
    </row>
    <row r="38" spans="1:14" ht="15" thickTop="1"/>
  </sheetData>
  <mergeCells count="7">
    <mergeCell ref="A32:N32"/>
    <mergeCell ref="B1:I1"/>
    <mergeCell ref="A2:I2"/>
    <mergeCell ref="B3:E3"/>
    <mergeCell ref="F3:I3"/>
    <mergeCell ref="A18:N18"/>
    <mergeCell ref="A25:N2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38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9.28515625" style="1" bestFit="1" customWidth="1"/>
    <col min="2" max="3" width="15.7109375" style="1" customWidth="1"/>
    <col min="4" max="9" width="15.7109375" style="2" customWidth="1"/>
    <col min="10" max="14" width="15" style="2" customWidth="1"/>
    <col min="15" max="16384" width="9.140625" style="2"/>
  </cols>
  <sheetData>
    <row r="1" spans="1:9" ht="78.75" customHeight="1">
      <c r="B1" s="32" t="s">
        <v>0</v>
      </c>
      <c r="C1" s="32"/>
      <c r="D1" s="32"/>
      <c r="E1" s="32"/>
      <c r="F1" s="32"/>
      <c r="G1" s="32"/>
      <c r="H1" s="32"/>
      <c r="I1" s="32"/>
    </row>
    <row r="2" spans="1:9" ht="40.5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6.5" customHeight="1" thickTop="1" thickBot="1">
      <c r="A3" s="31" t="s">
        <v>2</v>
      </c>
      <c r="B3" s="34" t="s">
        <v>3</v>
      </c>
      <c r="C3" s="34"/>
      <c r="D3" s="34"/>
      <c r="E3" s="34"/>
      <c r="F3" s="34" t="s">
        <v>4</v>
      </c>
      <c r="G3" s="34"/>
      <c r="H3" s="34"/>
      <c r="I3" s="34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24</v>
      </c>
      <c r="D5" s="8">
        <v>13</v>
      </c>
      <c r="E5" s="8">
        <v>37</v>
      </c>
      <c r="F5" s="8"/>
      <c r="G5" s="8">
        <v>194649.5</v>
      </c>
      <c r="H5" s="8">
        <v>112588</v>
      </c>
      <c r="I5" s="8">
        <v>307237.5</v>
      </c>
    </row>
    <row r="6" spans="1:9">
      <c r="A6" s="9" t="s">
        <v>10</v>
      </c>
      <c r="B6" s="10"/>
      <c r="C6" s="10">
        <v>5</v>
      </c>
      <c r="D6" s="10">
        <v>2</v>
      </c>
      <c r="E6" s="10">
        <v>7</v>
      </c>
      <c r="F6" s="10"/>
      <c r="G6" s="10">
        <v>52872</v>
      </c>
      <c r="H6" s="10">
        <v>16068</v>
      </c>
      <c r="I6" s="10">
        <v>68940</v>
      </c>
    </row>
    <row r="7" spans="1:9">
      <c r="A7" s="7" t="s">
        <v>11</v>
      </c>
      <c r="B7" s="8"/>
      <c r="C7" s="8"/>
      <c r="D7" s="8"/>
      <c r="E7" s="8"/>
      <c r="F7" s="8"/>
      <c r="G7" s="8"/>
      <c r="H7" s="8"/>
      <c r="I7" s="8"/>
    </row>
    <row r="8" spans="1:9">
      <c r="A8" s="9" t="s">
        <v>12</v>
      </c>
      <c r="B8" s="10"/>
      <c r="C8" s="10">
        <v>3</v>
      </c>
      <c r="D8" s="10"/>
      <c r="E8" s="10">
        <v>3</v>
      </c>
      <c r="F8" s="10"/>
      <c r="G8" s="10">
        <v>15600</v>
      </c>
      <c r="H8" s="10"/>
      <c r="I8" s="10">
        <v>15600</v>
      </c>
    </row>
    <row r="9" spans="1:9">
      <c r="A9" s="7" t="s">
        <v>13</v>
      </c>
      <c r="B9" s="8"/>
      <c r="C9" s="8">
        <v>5</v>
      </c>
      <c r="D9" s="8">
        <v>3</v>
      </c>
      <c r="E9" s="8">
        <v>8</v>
      </c>
      <c r="F9" s="8"/>
      <c r="G9" s="8">
        <v>22200</v>
      </c>
      <c r="H9" s="8">
        <v>22824</v>
      </c>
      <c r="I9" s="8">
        <v>45024</v>
      </c>
    </row>
    <row r="10" spans="1:9">
      <c r="A10" s="9" t="s">
        <v>14</v>
      </c>
      <c r="B10" s="10"/>
      <c r="C10" s="10">
        <v>6</v>
      </c>
      <c r="D10" s="10">
        <v>1</v>
      </c>
      <c r="E10" s="10">
        <v>7</v>
      </c>
      <c r="F10" s="10"/>
      <c r="G10" s="10">
        <v>54360</v>
      </c>
      <c r="H10" s="10">
        <v>4800</v>
      </c>
      <c r="I10" s="10">
        <v>59160</v>
      </c>
    </row>
    <row r="11" spans="1:9">
      <c r="A11" s="7" t="s">
        <v>15</v>
      </c>
      <c r="B11" s="8"/>
      <c r="C11" s="8">
        <v>1</v>
      </c>
      <c r="D11" s="8">
        <v>2</v>
      </c>
      <c r="E11" s="8">
        <v>3</v>
      </c>
      <c r="F11" s="8"/>
      <c r="G11" s="8">
        <v>1254</v>
      </c>
      <c r="H11" s="8">
        <v>30048</v>
      </c>
      <c r="I11" s="8">
        <v>31302</v>
      </c>
    </row>
    <row r="12" spans="1:9">
      <c r="A12" s="9" t="s">
        <v>16</v>
      </c>
      <c r="B12" s="10"/>
      <c r="C12" s="10">
        <v>3</v>
      </c>
      <c r="D12" s="10">
        <v>5</v>
      </c>
      <c r="E12" s="10">
        <v>8</v>
      </c>
      <c r="F12" s="10"/>
      <c r="G12" s="10">
        <v>14000</v>
      </c>
      <c r="H12" s="10">
        <v>25830</v>
      </c>
      <c r="I12" s="10">
        <v>39830</v>
      </c>
    </row>
    <row r="13" spans="1:9">
      <c r="A13" s="7" t="s">
        <v>17</v>
      </c>
      <c r="B13" s="8"/>
      <c r="C13" s="8"/>
      <c r="D13" s="8">
        <v>1</v>
      </c>
      <c r="E13" s="8">
        <v>1</v>
      </c>
      <c r="F13" s="8"/>
      <c r="G13" s="8"/>
      <c r="H13" s="8">
        <v>4800</v>
      </c>
      <c r="I13" s="8">
        <v>4800</v>
      </c>
    </row>
    <row r="14" spans="1:9" ht="15" thickBot="1">
      <c r="A14" s="9" t="s">
        <v>18</v>
      </c>
      <c r="B14" s="10"/>
      <c r="C14" s="10">
        <v>1</v>
      </c>
      <c r="D14" s="10"/>
      <c r="E14" s="10">
        <v>1</v>
      </c>
      <c r="F14" s="10"/>
      <c r="G14" s="10">
        <v>3000</v>
      </c>
      <c r="H14" s="10"/>
      <c r="I14" s="10">
        <v>3000</v>
      </c>
    </row>
    <row r="15" spans="1:9" ht="15.75" thickTop="1" thickBot="1">
      <c r="A15" s="11" t="s">
        <v>8</v>
      </c>
      <c r="B15" s="12"/>
      <c r="C15" s="12">
        <v>48</v>
      </c>
      <c r="D15" s="12">
        <v>27</v>
      </c>
      <c r="E15" s="12">
        <v>75</v>
      </c>
      <c r="F15" s="12"/>
      <c r="G15" s="12">
        <v>357935.5</v>
      </c>
      <c r="H15" s="12">
        <v>216958</v>
      </c>
      <c r="I15" s="12">
        <v>574893.5</v>
      </c>
    </row>
    <row r="16" spans="1:9" ht="15" thickTop="1"/>
    <row r="17" spans="1:14" ht="15" thickBot="1"/>
    <row r="18" spans="1:14" ht="15.75" thickTop="1" thickBot="1">
      <c r="A18" s="34" t="s">
        <v>19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15.75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4</v>
      </c>
      <c r="C20" s="8">
        <v>2</v>
      </c>
      <c r="D20" s="8">
        <v>2</v>
      </c>
      <c r="E20" s="8">
        <v>4</v>
      </c>
      <c r="F20" s="8">
        <v>1</v>
      </c>
      <c r="G20" s="8">
        <v>3</v>
      </c>
      <c r="H20" s="8">
        <v>4</v>
      </c>
      <c r="I20" s="8">
        <v>1</v>
      </c>
      <c r="J20" s="28">
        <v>2</v>
      </c>
      <c r="K20" s="8">
        <v>6</v>
      </c>
      <c r="L20" s="8">
        <v>3</v>
      </c>
      <c r="M20" s="8">
        <v>5</v>
      </c>
      <c r="N20" s="8">
        <f>SUM(B20:M20)</f>
        <v>37</v>
      </c>
    </row>
    <row r="21" spans="1:14">
      <c r="A21" s="9" t="s">
        <v>34</v>
      </c>
      <c r="B21" s="10">
        <v>30</v>
      </c>
      <c r="C21" s="10">
        <v>32</v>
      </c>
      <c r="D21" s="10">
        <v>30</v>
      </c>
      <c r="E21" s="10">
        <v>21</v>
      </c>
      <c r="F21" s="10">
        <v>36</v>
      </c>
      <c r="G21" s="10">
        <v>28</v>
      </c>
      <c r="H21" s="10">
        <v>40</v>
      </c>
      <c r="I21" s="10">
        <v>32</v>
      </c>
      <c r="J21" s="29">
        <v>40</v>
      </c>
      <c r="K21" s="10">
        <v>42</v>
      </c>
      <c r="L21" s="10">
        <v>44</v>
      </c>
      <c r="M21" s="10">
        <v>40</v>
      </c>
      <c r="N21" s="10">
        <f t="shared" ref="N21:N23" si="0">SUM(B21:M21)</f>
        <v>415</v>
      </c>
    </row>
    <row r="22" spans="1:14" ht="15" thickBot="1">
      <c r="A22" s="7" t="s">
        <v>35</v>
      </c>
      <c r="B22" s="8">
        <v>31</v>
      </c>
      <c r="C22" s="8">
        <v>24</v>
      </c>
      <c r="D22" s="8">
        <v>30</v>
      </c>
      <c r="E22" s="8">
        <v>36</v>
      </c>
      <c r="F22" s="8">
        <v>29</v>
      </c>
      <c r="G22" s="8">
        <v>26</v>
      </c>
      <c r="H22" s="8">
        <v>27</v>
      </c>
      <c r="I22" s="8">
        <v>31</v>
      </c>
      <c r="J22" s="28">
        <v>29</v>
      </c>
      <c r="K22" s="8">
        <v>24</v>
      </c>
      <c r="L22" s="8">
        <v>30</v>
      </c>
      <c r="M22" s="8">
        <v>30</v>
      </c>
      <c r="N22" s="8">
        <f t="shared" si="0"/>
        <v>347</v>
      </c>
    </row>
    <row r="23" spans="1:14" ht="15.75" thickTop="1" thickBot="1">
      <c r="A23" s="16" t="s">
        <v>8</v>
      </c>
      <c r="B23" s="17">
        <v>65</v>
      </c>
      <c r="C23" s="17">
        <v>58</v>
      </c>
      <c r="D23" s="17">
        <v>62</v>
      </c>
      <c r="E23" s="17">
        <v>61</v>
      </c>
      <c r="F23" s="17">
        <v>66</v>
      </c>
      <c r="G23" s="17">
        <v>57</v>
      </c>
      <c r="H23" s="17">
        <v>71</v>
      </c>
      <c r="I23" s="17">
        <v>64</v>
      </c>
      <c r="J23" s="30">
        <v>71</v>
      </c>
      <c r="K23" s="17">
        <v>72</v>
      </c>
      <c r="L23" s="17">
        <v>77</v>
      </c>
      <c r="M23" s="17">
        <v>75</v>
      </c>
      <c r="N23" s="17">
        <f t="shared" si="0"/>
        <v>799</v>
      </c>
    </row>
    <row r="24" spans="1:14" ht="15.75" thickTop="1" thickBot="1"/>
    <row r="25" spans="1:14" ht="15.75" thickTop="1" thickBot="1">
      <c r="A25" s="34" t="s">
        <v>37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.75" thickTop="1" thickBot="1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25</v>
      </c>
      <c r="G26" s="5" t="s">
        <v>26</v>
      </c>
      <c r="H26" s="5" t="s">
        <v>27</v>
      </c>
      <c r="I26" s="5" t="s">
        <v>28</v>
      </c>
      <c r="J26" s="5" t="s">
        <v>29</v>
      </c>
      <c r="K26" s="5" t="s">
        <v>30</v>
      </c>
      <c r="L26" s="5" t="s">
        <v>31</v>
      </c>
      <c r="M26" s="5" t="s">
        <v>32</v>
      </c>
      <c r="N26" s="5" t="s">
        <v>8</v>
      </c>
    </row>
    <row r="27" spans="1:14" ht="15" thickTop="1">
      <c r="A27" s="7" t="s">
        <v>33</v>
      </c>
      <c r="B27" s="8">
        <v>6</v>
      </c>
      <c r="C27" s="8">
        <v>8.5</v>
      </c>
      <c r="D27" s="8">
        <v>6</v>
      </c>
      <c r="E27" s="8">
        <v>9</v>
      </c>
      <c r="F27" s="8">
        <v>4</v>
      </c>
      <c r="G27" s="8">
        <v>13.5</v>
      </c>
      <c r="H27" s="8">
        <v>9</v>
      </c>
      <c r="I27" s="8">
        <v>4.5</v>
      </c>
      <c r="J27" s="28">
        <v>8.5</v>
      </c>
      <c r="K27" s="8">
        <v>24</v>
      </c>
      <c r="L27" s="8">
        <v>9</v>
      </c>
      <c r="M27" s="8">
        <v>18</v>
      </c>
      <c r="N27" s="8">
        <f t="shared" ref="N27:N30" si="1">SUM(B27:M27)</f>
        <v>120</v>
      </c>
    </row>
    <row r="28" spans="1:14">
      <c r="A28" s="9" t="s">
        <v>34</v>
      </c>
      <c r="B28" s="10">
        <v>90</v>
      </c>
      <c r="C28" s="10">
        <v>94</v>
      </c>
      <c r="D28" s="10">
        <v>88</v>
      </c>
      <c r="E28" s="10">
        <v>62</v>
      </c>
      <c r="F28" s="10">
        <v>102</v>
      </c>
      <c r="G28" s="10">
        <v>85</v>
      </c>
      <c r="H28" s="10">
        <v>114</v>
      </c>
      <c r="I28" s="10">
        <v>93</v>
      </c>
      <c r="J28" s="29">
        <v>114</v>
      </c>
      <c r="K28" s="10">
        <v>136</v>
      </c>
      <c r="L28" s="10">
        <v>129</v>
      </c>
      <c r="M28" s="10">
        <v>116</v>
      </c>
      <c r="N28" s="10">
        <f t="shared" si="1"/>
        <v>1223</v>
      </c>
    </row>
    <row r="29" spans="1:14" ht="15" thickBot="1">
      <c r="A29" s="7" t="s">
        <v>35</v>
      </c>
      <c r="B29" s="8">
        <v>142</v>
      </c>
      <c r="C29" s="8">
        <v>107</v>
      </c>
      <c r="D29" s="8">
        <v>128</v>
      </c>
      <c r="E29" s="8">
        <v>169</v>
      </c>
      <c r="F29" s="8">
        <v>117</v>
      </c>
      <c r="G29" s="8">
        <v>116</v>
      </c>
      <c r="H29" s="8">
        <v>148</v>
      </c>
      <c r="I29" s="8">
        <v>120</v>
      </c>
      <c r="J29" s="28">
        <v>102</v>
      </c>
      <c r="K29" s="8">
        <v>85</v>
      </c>
      <c r="L29" s="8">
        <v>118</v>
      </c>
      <c r="M29" s="8">
        <v>134</v>
      </c>
      <c r="N29" s="8">
        <f t="shared" si="1"/>
        <v>1486</v>
      </c>
    </row>
    <row r="30" spans="1:14" ht="15.75" thickTop="1" thickBot="1">
      <c r="A30" s="16" t="s">
        <v>8</v>
      </c>
      <c r="B30" s="17">
        <v>238</v>
      </c>
      <c r="C30" s="17">
        <v>209.5</v>
      </c>
      <c r="D30" s="17">
        <v>222</v>
      </c>
      <c r="E30" s="17">
        <v>240</v>
      </c>
      <c r="F30" s="17">
        <v>223</v>
      </c>
      <c r="G30" s="17">
        <v>214.5</v>
      </c>
      <c r="H30" s="17">
        <v>271</v>
      </c>
      <c r="I30" s="17">
        <v>217.5</v>
      </c>
      <c r="J30" s="30">
        <v>224.5</v>
      </c>
      <c r="K30" s="17">
        <v>245</v>
      </c>
      <c r="L30" s="17">
        <v>256</v>
      </c>
      <c r="M30" s="17">
        <v>268</v>
      </c>
      <c r="N30" s="17">
        <f t="shared" si="1"/>
        <v>2829</v>
      </c>
    </row>
    <row r="31" spans="1:14" ht="15.75" thickTop="1" thickBot="1"/>
    <row r="32" spans="1:14" ht="15.75" thickTop="1" thickBot="1">
      <c r="A32" s="34" t="s">
        <v>36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ht="15.75" thickTop="1" thickBot="1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5" t="s">
        <v>32</v>
      </c>
      <c r="N33" s="5" t="s">
        <v>8</v>
      </c>
    </row>
    <row r="34" spans="1:14" ht="15" thickTop="1">
      <c r="A34" s="7" t="s">
        <v>33</v>
      </c>
      <c r="B34" s="8">
        <v>11390.5</v>
      </c>
      <c r="C34" s="8">
        <v>8046.5</v>
      </c>
      <c r="D34" s="8">
        <v>5956.5</v>
      </c>
      <c r="E34" s="8">
        <v>16929</v>
      </c>
      <c r="F34" s="8">
        <v>3344</v>
      </c>
      <c r="G34" s="8">
        <v>12226.5</v>
      </c>
      <c r="H34" s="8">
        <v>15570.5</v>
      </c>
      <c r="I34" s="8">
        <v>4702.5</v>
      </c>
      <c r="J34" s="28">
        <v>8046.5</v>
      </c>
      <c r="K34" s="8">
        <v>67608</v>
      </c>
      <c r="L34" s="8">
        <v>12226.5</v>
      </c>
      <c r="M34" s="8">
        <v>16615.5</v>
      </c>
      <c r="N34" s="8">
        <f t="shared" ref="N34:N37" si="2">SUM(B34:M34)</f>
        <v>182662.5</v>
      </c>
    </row>
    <row r="35" spans="1:14">
      <c r="A35" s="9" t="s">
        <v>34</v>
      </c>
      <c r="B35" s="10">
        <v>138000</v>
      </c>
      <c r="C35" s="10">
        <v>158692</v>
      </c>
      <c r="D35" s="10">
        <v>137800</v>
      </c>
      <c r="E35" s="10">
        <v>95000</v>
      </c>
      <c r="F35" s="10">
        <v>163000</v>
      </c>
      <c r="G35" s="10">
        <v>133000</v>
      </c>
      <c r="H35" s="10">
        <v>178200</v>
      </c>
      <c r="I35" s="10">
        <v>144600</v>
      </c>
      <c r="J35" s="29">
        <v>182400</v>
      </c>
      <c r="K35" s="10">
        <v>248949</v>
      </c>
      <c r="L35" s="10">
        <v>198600</v>
      </c>
      <c r="M35" s="10">
        <v>183800</v>
      </c>
      <c r="N35" s="10">
        <f t="shared" si="2"/>
        <v>1962041</v>
      </c>
    </row>
    <row r="36" spans="1:14" ht="15" thickBot="1">
      <c r="A36" s="7" t="s">
        <v>35</v>
      </c>
      <c r="B36" s="8">
        <v>347430</v>
      </c>
      <c r="C36" s="8">
        <v>284595</v>
      </c>
      <c r="D36" s="8">
        <v>376473</v>
      </c>
      <c r="E36" s="8">
        <v>458466</v>
      </c>
      <c r="F36" s="8">
        <v>341391</v>
      </c>
      <c r="G36" s="8">
        <v>315738</v>
      </c>
      <c r="H36" s="8">
        <v>319338</v>
      </c>
      <c r="I36" s="8">
        <v>380151</v>
      </c>
      <c r="J36" s="28">
        <v>339096</v>
      </c>
      <c r="K36" s="8">
        <v>169207.5</v>
      </c>
      <c r="L36" s="8">
        <v>370800</v>
      </c>
      <c r="M36" s="8">
        <v>374478</v>
      </c>
      <c r="N36" s="8">
        <f t="shared" si="2"/>
        <v>4077163.5</v>
      </c>
    </row>
    <row r="37" spans="1:14" ht="15.75" thickTop="1" thickBot="1">
      <c r="A37" s="16" t="s">
        <v>8</v>
      </c>
      <c r="B37" s="17">
        <v>496820.5</v>
      </c>
      <c r="C37" s="17">
        <v>451333.5</v>
      </c>
      <c r="D37" s="17">
        <v>520229.5</v>
      </c>
      <c r="E37" s="17">
        <v>570395</v>
      </c>
      <c r="F37" s="17">
        <v>507735</v>
      </c>
      <c r="G37" s="17">
        <v>460964.5</v>
      </c>
      <c r="H37" s="17">
        <v>513108.5</v>
      </c>
      <c r="I37" s="17">
        <v>529453.5</v>
      </c>
      <c r="J37" s="17">
        <v>529542.5</v>
      </c>
      <c r="K37" s="17">
        <v>485764.5</v>
      </c>
      <c r="L37" s="17">
        <v>581626.5</v>
      </c>
      <c r="M37" s="17">
        <v>574893.5</v>
      </c>
      <c r="N37" s="17">
        <f t="shared" si="2"/>
        <v>6221867</v>
      </c>
    </row>
    <row r="38" spans="1:14" ht="15" thickTop="1"/>
  </sheetData>
  <mergeCells count="7">
    <mergeCell ref="A32:N32"/>
    <mergeCell ref="B1:I1"/>
    <mergeCell ref="A2:I2"/>
    <mergeCell ref="B3:E3"/>
    <mergeCell ref="F3:I3"/>
    <mergeCell ref="A18:N18"/>
    <mergeCell ref="A25:N2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2022-04-18T14:51:16Z</dcterms:created>
  <dcterms:modified xsi:type="dcterms:W3CDTF">2023-02-10T13:06:39Z</dcterms:modified>
</cp:coreProperties>
</file>