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3\01_komisiis_oqmebi\"/>
    </mc:Choice>
  </mc:AlternateContent>
  <xr:revisionPtr revIDLastSave="0" documentId="13_ncr:1_{84BBBB74-DF53-4257-AF86-DB20BC1E4962}" xr6:coauthVersionLast="40" xr6:coauthVersionMax="40" xr10:uidLastSave="{00000000-0000-0000-0000-000000000000}"/>
  <bookViews>
    <workbookView xWindow="0" yWindow="0" windowWidth="28800" windowHeight="12225" activeTab="11" xr2:uid="{00000000-000D-0000-FFFF-FFFF00000000}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" sheetId="12" r:id="rId12"/>
  </sheets>
  <definedNames>
    <definedName name="_xlnm.Print_Area" localSheetId="3">'April '!$A$1:$S$15</definedName>
    <definedName name="_xlnm.Print_Area" localSheetId="7">'August '!$A$1:$S$15</definedName>
    <definedName name="_xlnm.Print_Area" localSheetId="11">December!$A$1:$S$15</definedName>
    <definedName name="_xlnm.Print_Area" localSheetId="1">'February '!$A$1:$S$15</definedName>
    <definedName name="_xlnm.Print_Area" localSheetId="0">January!$A$1:$S$15</definedName>
    <definedName name="_xlnm.Print_Area" localSheetId="6">'July '!$A$1:$S$15</definedName>
    <definedName name="_xlnm.Print_Area" localSheetId="5">'June '!$A$1:$S$15</definedName>
    <definedName name="_xlnm.Print_Area" localSheetId="2">'March '!$A$1:$S$15</definedName>
    <definedName name="_xlnm.Print_Area" localSheetId="4">'May '!$A$1:$S$15</definedName>
    <definedName name="_xlnm.Print_Area" localSheetId="10">'November '!$A$1:$S$15</definedName>
    <definedName name="_xlnm.Print_Area" localSheetId="9">'October '!$A$1:$S$15</definedName>
    <definedName name="_xlnm.Print_Area" localSheetId="8">'September '!$A$1:$S$15</definedName>
    <definedName name="Z_1FD421A2_45DF_401D_8FB3_B196434BAB5E_.wvu.Cols" localSheetId="3" hidden="1">'April '!#REF!</definedName>
    <definedName name="Z_1FD421A2_45DF_401D_8FB3_B196434BAB5E_.wvu.Cols" localSheetId="7" hidden="1">'August '!#REF!</definedName>
    <definedName name="Z_1FD421A2_45DF_401D_8FB3_B196434BAB5E_.wvu.Cols" localSheetId="11" hidden="1">December!#REF!</definedName>
    <definedName name="Z_1FD421A2_45DF_401D_8FB3_B196434BAB5E_.wvu.Cols" localSheetId="1" hidden="1">'February '!#REF!</definedName>
    <definedName name="Z_1FD421A2_45DF_401D_8FB3_B196434BAB5E_.wvu.Cols" localSheetId="0" hidden="1">January!#REF!</definedName>
    <definedName name="Z_1FD421A2_45DF_401D_8FB3_B196434BAB5E_.wvu.Cols" localSheetId="6" hidden="1">'July '!#REF!</definedName>
    <definedName name="Z_1FD421A2_45DF_401D_8FB3_B196434BAB5E_.wvu.Cols" localSheetId="5" hidden="1">'June '!#REF!</definedName>
    <definedName name="Z_1FD421A2_45DF_401D_8FB3_B196434BAB5E_.wvu.Cols" localSheetId="2" hidden="1">'March '!#REF!</definedName>
    <definedName name="Z_1FD421A2_45DF_401D_8FB3_B196434BAB5E_.wvu.Cols" localSheetId="4" hidden="1">'May '!#REF!</definedName>
    <definedName name="Z_1FD421A2_45DF_401D_8FB3_B196434BAB5E_.wvu.Cols" localSheetId="10" hidden="1">'November '!#REF!</definedName>
    <definedName name="Z_1FD421A2_45DF_401D_8FB3_B196434BAB5E_.wvu.Cols" localSheetId="9" hidden="1">'October '!#REF!</definedName>
    <definedName name="Z_1FD421A2_45DF_401D_8FB3_B196434BAB5E_.wvu.Cols" localSheetId="8" hidden="1">'September '!#REF!</definedName>
    <definedName name="Z_1FD421A2_45DF_401D_8FB3_B196434BAB5E_.wvu.PrintArea" localSheetId="3" hidden="1">'April '!$A$1:$S$15</definedName>
    <definedName name="Z_1FD421A2_45DF_401D_8FB3_B196434BAB5E_.wvu.PrintArea" localSheetId="7" hidden="1">'August '!$A$1:$S$15</definedName>
    <definedName name="Z_1FD421A2_45DF_401D_8FB3_B196434BAB5E_.wvu.PrintArea" localSheetId="11" hidden="1">December!$A$1:$S$15</definedName>
    <definedName name="Z_1FD421A2_45DF_401D_8FB3_B196434BAB5E_.wvu.PrintArea" localSheetId="1" hidden="1">'February '!$A$1:$S$15</definedName>
    <definedName name="Z_1FD421A2_45DF_401D_8FB3_B196434BAB5E_.wvu.PrintArea" localSheetId="0" hidden="1">January!$A$1:$S$15</definedName>
    <definedName name="Z_1FD421A2_45DF_401D_8FB3_B196434BAB5E_.wvu.PrintArea" localSheetId="6" hidden="1">'July '!$A$1:$S$15</definedName>
    <definedName name="Z_1FD421A2_45DF_401D_8FB3_B196434BAB5E_.wvu.PrintArea" localSheetId="5" hidden="1">'June '!$A$1:$S$15</definedName>
    <definedName name="Z_1FD421A2_45DF_401D_8FB3_B196434BAB5E_.wvu.PrintArea" localSheetId="2" hidden="1">'March '!$A$1:$S$15</definedName>
    <definedName name="Z_1FD421A2_45DF_401D_8FB3_B196434BAB5E_.wvu.PrintArea" localSheetId="4" hidden="1">'May '!$A$1:$S$15</definedName>
    <definedName name="Z_1FD421A2_45DF_401D_8FB3_B196434BAB5E_.wvu.PrintArea" localSheetId="10" hidden="1">'November '!$A$1:$S$15</definedName>
    <definedName name="Z_1FD421A2_45DF_401D_8FB3_B196434BAB5E_.wvu.PrintArea" localSheetId="9" hidden="1">'October '!$A$1:$S$15</definedName>
    <definedName name="Z_1FD421A2_45DF_401D_8FB3_B196434BAB5E_.wvu.PrintArea" localSheetId="8" hidden="1">'September '!$A$1:$S$15</definedName>
    <definedName name="Z_1FD421A2_45DF_401D_8FB3_B196434BAB5E_.wvu.Rows" localSheetId="3" hidden="1">'April '!#REF!,'April '!$17:$46</definedName>
    <definedName name="Z_1FD421A2_45DF_401D_8FB3_B196434BAB5E_.wvu.Rows" localSheetId="7" hidden="1">'August '!#REF!,'August '!$17:$46</definedName>
    <definedName name="Z_1FD421A2_45DF_401D_8FB3_B196434BAB5E_.wvu.Rows" localSheetId="11" hidden="1">December!#REF!,December!$17:$46</definedName>
    <definedName name="Z_1FD421A2_45DF_401D_8FB3_B196434BAB5E_.wvu.Rows" localSheetId="1" hidden="1">'February '!#REF!,'February '!$17:$46</definedName>
    <definedName name="Z_1FD421A2_45DF_401D_8FB3_B196434BAB5E_.wvu.Rows" localSheetId="0" hidden="1">January!#REF!,January!$17:$46</definedName>
    <definedName name="Z_1FD421A2_45DF_401D_8FB3_B196434BAB5E_.wvu.Rows" localSheetId="6" hidden="1">'July '!#REF!,'July '!$17:$46</definedName>
    <definedName name="Z_1FD421A2_45DF_401D_8FB3_B196434BAB5E_.wvu.Rows" localSheetId="5" hidden="1">'June '!#REF!,'June '!$17:$46</definedName>
    <definedName name="Z_1FD421A2_45DF_401D_8FB3_B196434BAB5E_.wvu.Rows" localSheetId="2" hidden="1">'March '!#REF!,'March '!$17:$46</definedName>
    <definedName name="Z_1FD421A2_45DF_401D_8FB3_B196434BAB5E_.wvu.Rows" localSheetId="4" hidden="1">'May '!#REF!,'May '!$17:$46</definedName>
    <definedName name="Z_1FD421A2_45DF_401D_8FB3_B196434BAB5E_.wvu.Rows" localSheetId="10" hidden="1">'November '!#REF!,'November '!$17:$46</definedName>
    <definedName name="Z_1FD421A2_45DF_401D_8FB3_B196434BAB5E_.wvu.Rows" localSheetId="9" hidden="1">'October '!#REF!,'October '!$17:$46</definedName>
    <definedName name="Z_1FD421A2_45DF_401D_8FB3_B196434BAB5E_.wvu.Rows" localSheetId="8" hidden="1">'September '!#REF!,'September '!$17:$46</definedName>
    <definedName name="Z_34C810B7_3CB8_4A2A_84E3_6649F9AEA8E4_.wvu.Cols" localSheetId="3" hidden="1">'April '!#REF!</definedName>
    <definedName name="Z_34C810B7_3CB8_4A2A_84E3_6649F9AEA8E4_.wvu.Cols" localSheetId="7" hidden="1">'August '!#REF!</definedName>
    <definedName name="Z_34C810B7_3CB8_4A2A_84E3_6649F9AEA8E4_.wvu.Cols" localSheetId="11" hidden="1">December!#REF!</definedName>
    <definedName name="Z_34C810B7_3CB8_4A2A_84E3_6649F9AEA8E4_.wvu.Cols" localSheetId="1" hidden="1">'February '!#REF!</definedName>
    <definedName name="Z_34C810B7_3CB8_4A2A_84E3_6649F9AEA8E4_.wvu.Cols" localSheetId="0" hidden="1">January!#REF!</definedName>
    <definedName name="Z_34C810B7_3CB8_4A2A_84E3_6649F9AEA8E4_.wvu.Cols" localSheetId="6" hidden="1">'July '!#REF!</definedName>
    <definedName name="Z_34C810B7_3CB8_4A2A_84E3_6649F9AEA8E4_.wvu.Cols" localSheetId="5" hidden="1">'June '!#REF!</definedName>
    <definedName name="Z_34C810B7_3CB8_4A2A_84E3_6649F9AEA8E4_.wvu.Cols" localSheetId="2" hidden="1">'March '!#REF!</definedName>
    <definedName name="Z_34C810B7_3CB8_4A2A_84E3_6649F9AEA8E4_.wvu.Cols" localSheetId="4" hidden="1">'May '!#REF!</definedName>
    <definedName name="Z_34C810B7_3CB8_4A2A_84E3_6649F9AEA8E4_.wvu.Cols" localSheetId="10" hidden="1">'November '!#REF!</definedName>
    <definedName name="Z_34C810B7_3CB8_4A2A_84E3_6649F9AEA8E4_.wvu.Cols" localSheetId="9" hidden="1">'October '!#REF!</definedName>
    <definedName name="Z_34C810B7_3CB8_4A2A_84E3_6649F9AEA8E4_.wvu.Cols" localSheetId="8" hidden="1">'September '!#REF!</definedName>
    <definedName name="Z_34C810B7_3CB8_4A2A_84E3_6649F9AEA8E4_.wvu.PrintArea" localSheetId="3" hidden="1">'April '!$A$1:$S$15</definedName>
    <definedName name="Z_34C810B7_3CB8_4A2A_84E3_6649F9AEA8E4_.wvu.PrintArea" localSheetId="7" hidden="1">'August '!$A$1:$S$15</definedName>
    <definedName name="Z_34C810B7_3CB8_4A2A_84E3_6649F9AEA8E4_.wvu.PrintArea" localSheetId="11" hidden="1">December!$A$1:$S$15</definedName>
    <definedName name="Z_34C810B7_3CB8_4A2A_84E3_6649F9AEA8E4_.wvu.PrintArea" localSheetId="1" hidden="1">'February '!$A$1:$S$15</definedName>
    <definedName name="Z_34C810B7_3CB8_4A2A_84E3_6649F9AEA8E4_.wvu.PrintArea" localSheetId="0" hidden="1">January!$A$1:$S$15</definedName>
    <definedName name="Z_34C810B7_3CB8_4A2A_84E3_6649F9AEA8E4_.wvu.PrintArea" localSheetId="6" hidden="1">'July '!$A$1:$S$15</definedName>
    <definedName name="Z_34C810B7_3CB8_4A2A_84E3_6649F9AEA8E4_.wvu.PrintArea" localSheetId="5" hidden="1">'June '!$A$1:$S$15</definedName>
    <definedName name="Z_34C810B7_3CB8_4A2A_84E3_6649F9AEA8E4_.wvu.PrintArea" localSheetId="2" hidden="1">'March '!$A$1:$S$15</definedName>
    <definedName name="Z_34C810B7_3CB8_4A2A_84E3_6649F9AEA8E4_.wvu.PrintArea" localSheetId="4" hidden="1">'May '!$A$1:$S$15</definedName>
    <definedName name="Z_34C810B7_3CB8_4A2A_84E3_6649F9AEA8E4_.wvu.PrintArea" localSheetId="10" hidden="1">'November '!$A$1:$S$15</definedName>
    <definedName name="Z_34C810B7_3CB8_4A2A_84E3_6649F9AEA8E4_.wvu.PrintArea" localSheetId="9" hidden="1">'October '!$A$1:$S$15</definedName>
    <definedName name="Z_34C810B7_3CB8_4A2A_84E3_6649F9AEA8E4_.wvu.PrintArea" localSheetId="8" hidden="1">'September '!$A$1:$S$15</definedName>
    <definedName name="Z_34C810B7_3CB8_4A2A_84E3_6649F9AEA8E4_.wvu.Rows" localSheetId="3" hidden="1">'April '!#REF!,'April '!$17:$46</definedName>
    <definedName name="Z_34C810B7_3CB8_4A2A_84E3_6649F9AEA8E4_.wvu.Rows" localSheetId="7" hidden="1">'August '!#REF!,'August '!$17:$46</definedName>
    <definedName name="Z_34C810B7_3CB8_4A2A_84E3_6649F9AEA8E4_.wvu.Rows" localSheetId="11" hidden="1">December!#REF!,December!$17:$46</definedName>
    <definedName name="Z_34C810B7_3CB8_4A2A_84E3_6649F9AEA8E4_.wvu.Rows" localSheetId="1" hidden="1">'February '!#REF!,'February '!$17:$46</definedName>
    <definedName name="Z_34C810B7_3CB8_4A2A_84E3_6649F9AEA8E4_.wvu.Rows" localSheetId="0" hidden="1">January!#REF!,January!$17:$46</definedName>
    <definedName name="Z_34C810B7_3CB8_4A2A_84E3_6649F9AEA8E4_.wvu.Rows" localSheetId="6" hidden="1">'July '!#REF!,'July '!$17:$46</definedName>
    <definedName name="Z_34C810B7_3CB8_4A2A_84E3_6649F9AEA8E4_.wvu.Rows" localSheetId="5" hidden="1">'June '!#REF!,'June '!$17:$46</definedName>
    <definedName name="Z_34C810B7_3CB8_4A2A_84E3_6649F9AEA8E4_.wvu.Rows" localSheetId="2" hidden="1">'March '!#REF!,'March '!$17:$46</definedName>
    <definedName name="Z_34C810B7_3CB8_4A2A_84E3_6649F9AEA8E4_.wvu.Rows" localSheetId="4" hidden="1">'May '!#REF!,'May '!$17:$46</definedName>
    <definedName name="Z_34C810B7_3CB8_4A2A_84E3_6649F9AEA8E4_.wvu.Rows" localSheetId="10" hidden="1">'November '!#REF!,'November '!$17:$46</definedName>
    <definedName name="Z_34C810B7_3CB8_4A2A_84E3_6649F9AEA8E4_.wvu.Rows" localSheetId="9" hidden="1">'October '!#REF!,'October '!$17:$46</definedName>
    <definedName name="Z_34C810B7_3CB8_4A2A_84E3_6649F9AEA8E4_.wvu.Rows" localSheetId="8" hidden="1">'September '!#REF!,'September '!$17:$46</definedName>
    <definedName name="Z_6C691621_2F14_493E_91EA_0EA24C63493A_.wvu.Cols" localSheetId="3" hidden="1">'April '!#REF!</definedName>
    <definedName name="Z_6C691621_2F14_493E_91EA_0EA24C63493A_.wvu.Cols" localSheetId="7" hidden="1">'August '!#REF!</definedName>
    <definedName name="Z_6C691621_2F14_493E_91EA_0EA24C63493A_.wvu.Cols" localSheetId="11" hidden="1">December!#REF!</definedName>
    <definedName name="Z_6C691621_2F14_493E_91EA_0EA24C63493A_.wvu.Cols" localSheetId="1" hidden="1">'February '!#REF!</definedName>
    <definedName name="Z_6C691621_2F14_493E_91EA_0EA24C63493A_.wvu.Cols" localSheetId="0" hidden="1">January!#REF!</definedName>
    <definedName name="Z_6C691621_2F14_493E_91EA_0EA24C63493A_.wvu.Cols" localSheetId="6" hidden="1">'July '!#REF!</definedName>
    <definedName name="Z_6C691621_2F14_493E_91EA_0EA24C63493A_.wvu.Cols" localSheetId="5" hidden="1">'June '!#REF!</definedName>
    <definedName name="Z_6C691621_2F14_493E_91EA_0EA24C63493A_.wvu.Cols" localSheetId="2" hidden="1">'March '!#REF!</definedName>
    <definedName name="Z_6C691621_2F14_493E_91EA_0EA24C63493A_.wvu.Cols" localSheetId="4" hidden="1">'May '!#REF!</definedName>
    <definedName name="Z_6C691621_2F14_493E_91EA_0EA24C63493A_.wvu.Cols" localSheetId="10" hidden="1">'November '!#REF!</definedName>
    <definedName name="Z_6C691621_2F14_493E_91EA_0EA24C63493A_.wvu.Cols" localSheetId="9" hidden="1">'October '!#REF!</definedName>
    <definedName name="Z_6C691621_2F14_493E_91EA_0EA24C63493A_.wvu.Cols" localSheetId="8" hidden="1">'September '!#REF!</definedName>
    <definedName name="Z_6C691621_2F14_493E_91EA_0EA24C63493A_.wvu.PrintArea" localSheetId="3" hidden="1">'April '!$A$1:$S$15</definedName>
    <definedName name="Z_6C691621_2F14_493E_91EA_0EA24C63493A_.wvu.PrintArea" localSheetId="7" hidden="1">'August '!$A$1:$S$15</definedName>
    <definedName name="Z_6C691621_2F14_493E_91EA_0EA24C63493A_.wvu.PrintArea" localSheetId="11" hidden="1">December!$A$1:$S$15</definedName>
    <definedName name="Z_6C691621_2F14_493E_91EA_0EA24C63493A_.wvu.PrintArea" localSheetId="1" hidden="1">'February '!$A$1:$S$15</definedName>
    <definedName name="Z_6C691621_2F14_493E_91EA_0EA24C63493A_.wvu.PrintArea" localSheetId="0" hidden="1">January!$A$1:$S$15</definedName>
    <definedName name="Z_6C691621_2F14_493E_91EA_0EA24C63493A_.wvu.PrintArea" localSheetId="6" hidden="1">'July '!$A$1:$S$15</definedName>
    <definedName name="Z_6C691621_2F14_493E_91EA_0EA24C63493A_.wvu.PrintArea" localSheetId="5" hidden="1">'June '!$A$1:$S$15</definedName>
    <definedName name="Z_6C691621_2F14_493E_91EA_0EA24C63493A_.wvu.PrintArea" localSheetId="2" hidden="1">'March '!$A$1:$S$15</definedName>
    <definedName name="Z_6C691621_2F14_493E_91EA_0EA24C63493A_.wvu.PrintArea" localSheetId="4" hidden="1">'May '!$A$1:$S$15</definedName>
    <definedName name="Z_6C691621_2F14_493E_91EA_0EA24C63493A_.wvu.PrintArea" localSheetId="10" hidden="1">'November '!$A$1:$S$15</definedName>
    <definedName name="Z_6C691621_2F14_493E_91EA_0EA24C63493A_.wvu.PrintArea" localSheetId="9" hidden="1">'October '!$A$1:$S$15</definedName>
    <definedName name="Z_6C691621_2F14_493E_91EA_0EA24C63493A_.wvu.PrintArea" localSheetId="8" hidden="1">'September '!$A$1:$S$15</definedName>
    <definedName name="Z_6C691621_2F14_493E_91EA_0EA24C63493A_.wvu.Rows" localSheetId="3" hidden="1">'April '!#REF!,'April '!$17:$46</definedName>
    <definedName name="Z_6C691621_2F14_493E_91EA_0EA24C63493A_.wvu.Rows" localSheetId="7" hidden="1">'August '!#REF!,'August '!$17:$46</definedName>
    <definedName name="Z_6C691621_2F14_493E_91EA_0EA24C63493A_.wvu.Rows" localSheetId="11" hidden="1">December!#REF!,December!$17:$46</definedName>
    <definedName name="Z_6C691621_2F14_493E_91EA_0EA24C63493A_.wvu.Rows" localSheetId="1" hidden="1">'February '!#REF!,'February '!$17:$46</definedName>
    <definedName name="Z_6C691621_2F14_493E_91EA_0EA24C63493A_.wvu.Rows" localSheetId="0" hidden="1">January!#REF!,January!$17:$46</definedName>
    <definedName name="Z_6C691621_2F14_493E_91EA_0EA24C63493A_.wvu.Rows" localSheetId="6" hidden="1">'July '!#REF!,'July '!$17:$46</definedName>
    <definedName name="Z_6C691621_2F14_493E_91EA_0EA24C63493A_.wvu.Rows" localSheetId="5" hidden="1">'June '!#REF!,'June '!$17:$46</definedName>
    <definedName name="Z_6C691621_2F14_493E_91EA_0EA24C63493A_.wvu.Rows" localSheetId="2" hidden="1">'March '!#REF!,'March '!$17:$46</definedName>
    <definedName name="Z_6C691621_2F14_493E_91EA_0EA24C63493A_.wvu.Rows" localSheetId="4" hidden="1">'May '!#REF!,'May '!$17:$46</definedName>
    <definedName name="Z_6C691621_2F14_493E_91EA_0EA24C63493A_.wvu.Rows" localSheetId="10" hidden="1">'November '!#REF!,'November '!$17:$46</definedName>
    <definedName name="Z_6C691621_2F14_493E_91EA_0EA24C63493A_.wvu.Rows" localSheetId="9" hidden="1">'October '!#REF!,'October '!$17:$46</definedName>
    <definedName name="Z_6C691621_2F14_493E_91EA_0EA24C63493A_.wvu.Rows" localSheetId="8" hidden="1">'September '!#REF!,'September '!$17:$46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45" i="12" l="1"/>
  <c r="R45" i="12"/>
  <c r="Q45" i="12"/>
  <c r="P45" i="12"/>
  <c r="O45" i="12"/>
  <c r="N45" i="12"/>
  <c r="M45" i="12"/>
  <c r="L45" i="12"/>
  <c r="K45" i="12"/>
  <c r="J45" i="12"/>
  <c r="I45" i="12"/>
  <c r="H45" i="12"/>
  <c r="G45" i="12"/>
  <c r="F45" i="12"/>
  <c r="E45" i="12"/>
  <c r="D45" i="12"/>
  <c r="C45" i="12"/>
  <c r="B45" i="12"/>
  <c r="S44" i="12"/>
  <c r="R44" i="12"/>
  <c r="Q44" i="12"/>
  <c r="P44" i="12"/>
  <c r="O44" i="12"/>
  <c r="N44" i="12"/>
  <c r="M44" i="12"/>
  <c r="L44" i="12"/>
  <c r="K44" i="12"/>
  <c r="J44" i="12"/>
  <c r="I44" i="12"/>
  <c r="H44" i="12"/>
  <c r="G44" i="12"/>
  <c r="F44" i="12"/>
  <c r="E44" i="12"/>
  <c r="D44" i="12"/>
  <c r="C44" i="12"/>
  <c r="B44" i="12"/>
  <c r="S43" i="12"/>
  <c r="R43" i="12"/>
  <c r="Q43" i="12"/>
  <c r="P43" i="12"/>
  <c r="O43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B43" i="12"/>
  <c r="S42" i="12"/>
  <c r="R42" i="12"/>
  <c r="Q42" i="12"/>
  <c r="P42" i="12"/>
  <c r="O42" i="12"/>
  <c r="N42" i="12"/>
  <c r="M42" i="12"/>
  <c r="L42" i="12"/>
  <c r="K42" i="12"/>
  <c r="J42" i="12"/>
  <c r="I42" i="12"/>
  <c r="H42" i="12"/>
  <c r="G42" i="12"/>
  <c r="F42" i="12"/>
  <c r="E42" i="12"/>
  <c r="D42" i="12"/>
  <c r="C42" i="12"/>
  <c r="B42" i="12"/>
  <c r="S41" i="12"/>
  <c r="R41" i="12"/>
  <c r="Q41" i="12"/>
  <c r="P41" i="12"/>
  <c r="O41" i="12"/>
  <c r="N41" i="12"/>
  <c r="M41" i="12"/>
  <c r="L41" i="12"/>
  <c r="K41" i="12"/>
  <c r="J41" i="12"/>
  <c r="I41" i="12"/>
  <c r="H41" i="12"/>
  <c r="G41" i="12"/>
  <c r="F41" i="12"/>
  <c r="E41" i="12"/>
  <c r="D41" i="12"/>
  <c r="C41" i="12"/>
  <c r="B41" i="12"/>
  <c r="S40" i="12"/>
  <c r="R40" i="12"/>
  <c r="Q40" i="12"/>
  <c r="P40" i="12"/>
  <c r="O40" i="12"/>
  <c r="N40" i="12"/>
  <c r="M40" i="12"/>
  <c r="L40" i="12"/>
  <c r="K40" i="12"/>
  <c r="J40" i="12"/>
  <c r="I40" i="12"/>
  <c r="H40" i="12"/>
  <c r="G40" i="12"/>
  <c r="F40" i="12"/>
  <c r="E40" i="12"/>
  <c r="D40" i="12"/>
  <c r="C40" i="12"/>
  <c r="B40" i="12"/>
  <c r="S39" i="12"/>
  <c r="R39" i="12"/>
  <c r="Q39" i="12"/>
  <c r="P39" i="12"/>
  <c r="O39" i="12"/>
  <c r="N39" i="12"/>
  <c r="M39" i="12"/>
  <c r="L39" i="12"/>
  <c r="K39" i="12"/>
  <c r="J39" i="12"/>
  <c r="I39" i="12"/>
  <c r="H39" i="12"/>
  <c r="G39" i="12"/>
  <c r="F39" i="12"/>
  <c r="E39" i="12"/>
  <c r="D39" i="12"/>
  <c r="C39" i="12"/>
  <c r="B39" i="12"/>
  <c r="S38" i="12"/>
  <c r="R38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E38" i="12"/>
  <c r="D38" i="12"/>
  <c r="C38" i="12"/>
  <c r="B38" i="12"/>
  <c r="S37" i="12"/>
  <c r="R37" i="12"/>
  <c r="Q37" i="12"/>
  <c r="P37" i="12"/>
  <c r="O37" i="12"/>
  <c r="N37" i="12"/>
  <c r="M37" i="12"/>
  <c r="L37" i="12"/>
  <c r="K37" i="12"/>
  <c r="J37" i="12"/>
  <c r="I37" i="12"/>
  <c r="H37" i="12"/>
  <c r="G37" i="12"/>
  <c r="F37" i="12"/>
  <c r="E37" i="12"/>
  <c r="D37" i="12"/>
  <c r="C37" i="12"/>
  <c r="B37" i="12"/>
  <c r="S36" i="12"/>
  <c r="R36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C36" i="12"/>
  <c r="B36" i="12"/>
  <c r="S35" i="12"/>
  <c r="R35" i="12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B35" i="12"/>
  <c r="B35" i="11" l="1"/>
  <c r="C35" i="11"/>
  <c r="D35" i="11"/>
  <c r="E35" i="11"/>
  <c r="F35" i="11"/>
  <c r="G35" i="11"/>
  <c r="H35" i="11"/>
  <c r="I35" i="11"/>
  <c r="J35" i="11"/>
  <c r="K35" i="11"/>
  <c r="L35" i="11"/>
  <c r="M35" i="11"/>
  <c r="N35" i="11"/>
  <c r="O35" i="11"/>
  <c r="P35" i="11"/>
  <c r="Q35" i="11"/>
  <c r="R35" i="11"/>
  <c r="S35" i="11"/>
  <c r="B36" i="11"/>
  <c r="C36" i="11"/>
  <c r="D36" i="11"/>
  <c r="E36" i="11"/>
  <c r="F36" i="11"/>
  <c r="G36" i="11"/>
  <c r="H36" i="11"/>
  <c r="I36" i="11"/>
  <c r="J36" i="11"/>
  <c r="K36" i="11"/>
  <c r="L36" i="11"/>
  <c r="M36" i="11"/>
  <c r="N36" i="11"/>
  <c r="O36" i="11"/>
  <c r="P36" i="11"/>
  <c r="Q36" i="11"/>
  <c r="R36" i="11"/>
  <c r="S36" i="11"/>
  <c r="B37" i="11"/>
  <c r="C37" i="11"/>
  <c r="D37" i="11"/>
  <c r="E37" i="11"/>
  <c r="F37" i="11"/>
  <c r="G37" i="11"/>
  <c r="H37" i="11"/>
  <c r="I37" i="11"/>
  <c r="J37" i="11"/>
  <c r="K37" i="11"/>
  <c r="L37" i="11"/>
  <c r="M37" i="11"/>
  <c r="N37" i="11"/>
  <c r="O37" i="11"/>
  <c r="P37" i="11"/>
  <c r="Q37" i="11"/>
  <c r="R37" i="11"/>
  <c r="S37" i="11"/>
  <c r="B38" i="11"/>
  <c r="C38" i="11"/>
  <c r="D38" i="11"/>
  <c r="E38" i="11"/>
  <c r="F38" i="11"/>
  <c r="G38" i="11"/>
  <c r="H38" i="11"/>
  <c r="I38" i="11"/>
  <c r="J38" i="11"/>
  <c r="K38" i="11"/>
  <c r="L38" i="11"/>
  <c r="M38" i="11"/>
  <c r="N38" i="11"/>
  <c r="O38" i="11"/>
  <c r="P38" i="11"/>
  <c r="Q38" i="11"/>
  <c r="R38" i="11"/>
  <c r="S38" i="11"/>
  <c r="B39" i="11"/>
  <c r="C39" i="11"/>
  <c r="D39" i="11"/>
  <c r="E39" i="11"/>
  <c r="F39" i="11"/>
  <c r="G39" i="11"/>
  <c r="H39" i="11"/>
  <c r="I39" i="11"/>
  <c r="J39" i="11"/>
  <c r="K39" i="11"/>
  <c r="L39" i="11"/>
  <c r="M39" i="11"/>
  <c r="N39" i="11"/>
  <c r="O39" i="11"/>
  <c r="P39" i="11"/>
  <c r="Q39" i="11"/>
  <c r="R39" i="11"/>
  <c r="S39" i="11"/>
  <c r="B40" i="11"/>
  <c r="C40" i="11"/>
  <c r="D40" i="11"/>
  <c r="E40" i="11"/>
  <c r="F40" i="11"/>
  <c r="G40" i="11"/>
  <c r="H40" i="11"/>
  <c r="I40" i="11"/>
  <c r="J40" i="11"/>
  <c r="K40" i="11"/>
  <c r="L40" i="11"/>
  <c r="M40" i="11"/>
  <c r="N40" i="11"/>
  <c r="O40" i="11"/>
  <c r="P40" i="11"/>
  <c r="Q40" i="11"/>
  <c r="R40" i="11"/>
  <c r="S40" i="11"/>
  <c r="B41" i="11"/>
  <c r="C41" i="11"/>
  <c r="D41" i="11"/>
  <c r="E41" i="11"/>
  <c r="F41" i="11"/>
  <c r="G41" i="11"/>
  <c r="H41" i="11"/>
  <c r="I41" i="11"/>
  <c r="J41" i="11"/>
  <c r="K41" i="11"/>
  <c r="L41" i="11"/>
  <c r="M41" i="11"/>
  <c r="N41" i="11"/>
  <c r="O41" i="11"/>
  <c r="P41" i="11"/>
  <c r="Q41" i="11"/>
  <c r="R41" i="11"/>
  <c r="S41" i="11"/>
  <c r="B42" i="11"/>
  <c r="C42" i="11"/>
  <c r="D42" i="11"/>
  <c r="E42" i="11"/>
  <c r="F42" i="11"/>
  <c r="G42" i="11"/>
  <c r="H42" i="11"/>
  <c r="I42" i="11"/>
  <c r="J42" i="11"/>
  <c r="K42" i="11"/>
  <c r="L42" i="11"/>
  <c r="M42" i="11"/>
  <c r="N42" i="11"/>
  <c r="O42" i="11"/>
  <c r="P42" i="11"/>
  <c r="Q42" i="11"/>
  <c r="R42" i="11"/>
  <c r="S42" i="11"/>
  <c r="B43" i="11"/>
  <c r="C43" i="11"/>
  <c r="D43" i="11"/>
  <c r="E43" i="11"/>
  <c r="F43" i="11"/>
  <c r="G43" i="11"/>
  <c r="H43" i="11"/>
  <c r="I43" i="11"/>
  <c r="J43" i="11"/>
  <c r="K43" i="11"/>
  <c r="L43" i="11"/>
  <c r="M43" i="11"/>
  <c r="N43" i="11"/>
  <c r="O43" i="11"/>
  <c r="P43" i="11"/>
  <c r="Q43" i="11"/>
  <c r="R43" i="11"/>
  <c r="S43" i="11"/>
  <c r="B44" i="11"/>
  <c r="C44" i="11"/>
  <c r="D44" i="11"/>
  <c r="E44" i="11"/>
  <c r="F44" i="11"/>
  <c r="G44" i="11"/>
  <c r="H44" i="11"/>
  <c r="I44" i="11"/>
  <c r="J44" i="11"/>
  <c r="K44" i="11"/>
  <c r="L44" i="11"/>
  <c r="M44" i="11"/>
  <c r="N44" i="11"/>
  <c r="O44" i="11"/>
  <c r="P44" i="11"/>
  <c r="Q44" i="11"/>
  <c r="R44" i="11"/>
  <c r="S44" i="11"/>
  <c r="B45" i="11"/>
  <c r="C45" i="11"/>
  <c r="D45" i="11"/>
  <c r="E45" i="11"/>
  <c r="F45" i="11"/>
  <c r="G45" i="11"/>
  <c r="H45" i="11"/>
  <c r="I45" i="11"/>
  <c r="J45" i="11"/>
  <c r="K45" i="11"/>
  <c r="L45" i="11"/>
  <c r="M45" i="11"/>
  <c r="N45" i="11"/>
  <c r="O45" i="11"/>
  <c r="P45" i="11"/>
  <c r="Q45" i="11"/>
  <c r="R45" i="11"/>
  <c r="S45" i="11"/>
  <c r="B35" i="10" l="1"/>
  <c r="C35" i="10"/>
  <c r="D35" i="10"/>
  <c r="E35" i="10"/>
  <c r="F35" i="10"/>
  <c r="G35" i="10"/>
  <c r="H35" i="10"/>
  <c r="I35" i="10"/>
  <c r="J35" i="10"/>
  <c r="K35" i="10"/>
  <c r="L35" i="10"/>
  <c r="M35" i="10"/>
  <c r="N35" i="10"/>
  <c r="O35" i="10"/>
  <c r="P35" i="10"/>
  <c r="Q35" i="10"/>
  <c r="R35" i="10"/>
  <c r="S35" i="10"/>
  <c r="B36" i="10"/>
  <c r="C36" i="10"/>
  <c r="D36" i="10"/>
  <c r="E36" i="10"/>
  <c r="F36" i="10"/>
  <c r="G36" i="10"/>
  <c r="H36" i="10"/>
  <c r="I36" i="10"/>
  <c r="J36" i="10"/>
  <c r="K36" i="10"/>
  <c r="L36" i="10"/>
  <c r="M36" i="10"/>
  <c r="N36" i="10"/>
  <c r="O36" i="10"/>
  <c r="P36" i="10"/>
  <c r="Q36" i="10"/>
  <c r="R36" i="10"/>
  <c r="S36" i="10"/>
  <c r="B37" i="10"/>
  <c r="C37" i="10"/>
  <c r="D37" i="10"/>
  <c r="E37" i="10"/>
  <c r="F37" i="10"/>
  <c r="G37" i="10"/>
  <c r="H37" i="10"/>
  <c r="I37" i="10"/>
  <c r="J37" i="10"/>
  <c r="K37" i="10"/>
  <c r="L37" i="10"/>
  <c r="M37" i="10"/>
  <c r="N37" i="10"/>
  <c r="O37" i="10"/>
  <c r="P37" i="10"/>
  <c r="Q37" i="10"/>
  <c r="R37" i="10"/>
  <c r="S37" i="10"/>
  <c r="B38" i="10"/>
  <c r="C38" i="10"/>
  <c r="D38" i="10"/>
  <c r="E38" i="10"/>
  <c r="F38" i="10"/>
  <c r="G38" i="10"/>
  <c r="H38" i="10"/>
  <c r="I38" i="10"/>
  <c r="J38" i="10"/>
  <c r="K38" i="10"/>
  <c r="L38" i="10"/>
  <c r="M38" i="10"/>
  <c r="N38" i="10"/>
  <c r="O38" i="10"/>
  <c r="P38" i="10"/>
  <c r="Q38" i="10"/>
  <c r="R38" i="10"/>
  <c r="S38" i="10"/>
  <c r="B39" i="10"/>
  <c r="C39" i="10"/>
  <c r="D39" i="10"/>
  <c r="E39" i="10"/>
  <c r="F39" i="10"/>
  <c r="G39" i="10"/>
  <c r="H39" i="10"/>
  <c r="I39" i="10"/>
  <c r="J39" i="10"/>
  <c r="K39" i="10"/>
  <c r="L39" i="10"/>
  <c r="M39" i="10"/>
  <c r="N39" i="10"/>
  <c r="O39" i="10"/>
  <c r="P39" i="10"/>
  <c r="Q39" i="10"/>
  <c r="R39" i="10"/>
  <c r="S39" i="10"/>
  <c r="B40" i="10"/>
  <c r="C40" i="10"/>
  <c r="D40" i="10"/>
  <c r="E40" i="10"/>
  <c r="F40" i="10"/>
  <c r="G40" i="10"/>
  <c r="H40" i="10"/>
  <c r="I40" i="10"/>
  <c r="J40" i="10"/>
  <c r="K40" i="10"/>
  <c r="L40" i="10"/>
  <c r="M40" i="10"/>
  <c r="N40" i="10"/>
  <c r="O40" i="10"/>
  <c r="P40" i="10"/>
  <c r="Q40" i="10"/>
  <c r="R40" i="10"/>
  <c r="S40" i="10"/>
  <c r="B41" i="10"/>
  <c r="C41" i="10"/>
  <c r="D41" i="10"/>
  <c r="E41" i="10"/>
  <c r="F41" i="10"/>
  <c r="G41" i="10"/>
  <c r="H41" i="10"/>
  <c r="I41" i="10"/>
  <c r="J41" i="10"/>
  <c r="K41" i="10"/>
  <c r="L41" i="10"/>
  <c r="M41" i="10"/>
  <c r="N41" i="10"/>
  <c r="O41" i="10"/>
  <c r="P41" i="10"/>
  <c r="Q41" i="10"/>
  <c r="R41" i="10"/>
  <c r="S41" i="10"/>
  <c r="B42" i="10"/>
  <c r="C42" i="10"/>
  <c r="D42" i="10"/>
  <c r="E42" i="10"/>
  <c r="F42" i="10"/>
  <c r="G42" i="10"/>
  <c r="H42" i="10"/>
  <c r="I42" i="10"/>
  <c r="J42" i="10"/>
  <c r="K42" i="10"/>
  <c r="L42" i="10"/>
  <c r="M42" i="10"/>
  <c r="N42" i="10"/>
  <c r="O42" i="10"/>
  <c r="P42" i="10"/>
  <c r="Q42" i="10"/>
  <c r="R42" i="10"/>
  <c r="S42" i="10"/>
  <c r="B43" i="10"/>
  <c r="C43" i="10"/>
  <c r="D43" i="10"/>
  <c r="E43" i="10"/>
  <c r="F43" i="10"/>
  <c r="G43" i="10"/>
  <c r="H43" i="10"/>
  <c r="I43" i="10"/>
  <c r="J43" i="10"/>
  <c r="K43" i="10"/>
  <c r="L43" i="10"/>
  <c r="M43" i="10"/>
  <c r="N43" i="10"/>
  <c r="O43" i="10"/>
  <c r="P43" i="10"/>
  <c r="Q43" i="10"/>
  <c r="R43" i="10"/>
  <c r="S43" i="10"/>
  <c r="B44" i="10"/>
  <c r="C44" i="10"/>
  <c r="D44" i="10"/>
  <c r="E44" i="10"/>
  <c r="F44" i="10"/>
  <c r="G44" i="10"/>
  <c r="H44" i="10"/>
  <c r="I44" i="10"/>
  <c r="J44" i="10"/>
  <c r="K44" i="10"/>
  <c r="L44" i="10"/>
  <c r="M44" i="10"/>
  <c r="N44" i="10"/>
  <c r="O44" i="10"/>
  <c r="P44" i="10"/>
  <c r="Q44" i="10"/>
  <c r="R44" i="10"/>
  <c r="S44" i="10"/>
  <c r="B45" i="10"/>
  <c r="C45" i="10"/>
  <c r="D45" i="10"/>
  <c r="E45" i="10"/>
  <c r="F45" i="10"/>
  <c r="G45" i="10"/>
  <c r="H45" i="10"/>
  <c r="I45" i="10"/>
  <c r="J45" i="10"/>
  <c r="K45" i="10"/>
  <c r="L45" i="10"/>
  <c r="M45" i="10"/>
  <c r="N45" i="10"/>
  <c r="O45" i="10"/>
  <c r="P45" i="10"/>
  <c r="Q45" i="10"/>
  <c r="R45" i="10"/>
  <c r="S45" i="10"/>
  <c r="B35" i="9" l="1"/>
  <c r="C35" i="9"/>
  <c r="D35" i="9"/>
  <c r="E35" i="9"/>
  <c r="F35" i="9"/>
  <c r="G35" i="9"/>
  <c r="H35" i="9"/>
  <c r="I35" i="9"/>
  <c r="J35" i="9"/>
  <c r="K35" i="9"/>
  <c r="L35" i="9"/>
  <c r="M35" i="9"/>
  <c r="N35" i="9"/>
  <c r="O35" i="9"/>
  <c r="P35" i="9"/>
  <c r="Q35" i="9"/>
  <c r="R35" i="9"/>
  <c r="S35" i="9"/>
  <c r="B36" i="9"/>
  <c r="C36" i="9"/>
  <c r="D36" i="9"/>
  <c r="E36" i="9"/>
  <c r="F36" i="9"/>
  <c r="G36" i="9"/>
  <c r="H36" i="9"/>
  <c r="I36" i="9"/>
  <c r="J36" i="9"/>
  <c r="K36" i="9"/>
  <c r="L36" i="9"/>
  <c r="M36" i="9"/>
  <c r="N36" i="9"/>
  <c r="O36" i="9"/>
  <c r="P36" i="9"/>
  <c r="Q36" i="9"/>
  <c r="R36" i="9"/>
  <c r="S36" i="9"/>
  <c r="B37" i="9"/>
  <c r="C37" i="9"/>
  <c r="D37" i="9"/>
  <c r="E37" i="9"/>
  <c r="F37" i="9"/>
  <c r="G37" i="9"/>
  <c r="H37" i="9"/>
  <c r="I37" i="9"/>
  <c r="J37" i="9"/>
  <c r="K37" i="9"/>
  <c r="L37" i="9"/>
  <c r="M37" i="9"/>
  <c r="N37" i="9"/>
  <c r="O37" i="9"/>
  <c r="P37" i="9"/>
  <c r="Q37" i="9"/>
  <c r="R37" i="9"/>
  <c r="S37" i="9"/>
  <c r="B38" i="9"/>
  <c r="C38" i="9"/>
  <c r="D38" i="9"/>
  <c r="E38" i="9"/>
  <c r="F38" i="9"/>
  <c r="G38" i="9"/>
  <c r="H38" i="9"/>
  <c r="I38" i="9"/>
  <c r="J38" i="9"/>
  <c r="K38" i="9"/>
  <c r="L38" i="9"/>
  <c r="M38" i="9"/>
  <c r="N38" i="9"/>
  <c r="O38" i="9"/>
  <c r="P38" i="9"/>
  <c r="Q38" i="9"/>
  <c r="R38" i="9"/>
  <c r="S38" i="9"/>
  <c r="B39" i="9"/>
  <c r="C39" i="9"/>
  <c r="D39" i="9"/>
  <c r="E39" i="9"/>
  <c r="F39" i="9"/>
  <c r="G39" i="9"/>
  <c r="H39" i="9"/>
  <c r="I39" i="9"/>
  <c r="J39" i="9"/>
  <c r="K39" i="9"/>
  <c r="L39" i="9"/>
  <c r="M39" i="9"/>
  <c r="N39" i="9"/>
  <c r="O39" i="9"/>
  <c r="P39" i="9"/>
  <c r="Q39" i="9"/>
  <c r="R39" i="9"/>
  <c r="S39" i="9"/>
  <c r="B40" i="9"/>
  <c r="C40" i="9"/>
  <c r="D40" i="9"/>
  <c r="E40" i="9"/>
  <c r="F40" i="9"/>
  <c r="G40" i="9"/>
  <c r="H40" i="9"/>
  <c r="I40" i="9"/>
  <c r="J40" i="9"/>
  <c r="K40" i="9"/>
  <c r="L40" i="9"/>
  <c r="M40" i="9"/>
  <c r="N40" i="9"/>
  <c r="O40" i="9"/>
  <c r="P40" i="9"/>
  <c r="Q40" i="9"/>
  <c r="R40" i="9"/>
  <c r="S40" i="9"/>
  <c r="B41" i="9"/>
  <c r="C41" i="9"/>
  <c r="D41" i="9"/>
  <c r="E41" i="9"/>
  <c r="F41" i="9"/>
  <c r="G41" i="9"/>
  <c r="H41" i="9"/>
  <c r="I41" i="9"/>
  <c r="J41" i="9"/>
  <c r="K41" i="9"/>
  <c r="L41" i="9"/>
  <c r="M41" i="9"/>
  <c r="N41" i="9"/>
  <c r="O41" i="9"/>
  <c r="P41" i="9"/>
  <c r="Q41" i="9"/>
  <c r="R41" i="9"/>
  <c r="S41" i="9"/>
  <c r="B42" i="9"/>
  <c r="C42" i="9"/>
  <c r="D42" i="9"/>
  <c r="E42" i="9"/>
  <c r="F42" i="9"/>
  <c r="G42" i="9"/>
  <c r="H42" i="9"/>
  <c r="I42" i="9"/>
  <c r="J42" i="9"/>
  <c r="K42" i="9"/>
  <c r="L42" i="9"/>
  <c r="M42" i="9"/>
  <c r="N42" i="9"/>
  <c r="O42" i="9"/>
  <c r="P42" i="9"/>
  <c r="Q42" i="9"/>
  <c r="R42" i="9"/>
  <c r="S42" i="9"/>
  <c r="B43" i="9"/>
  <c r="C43" i="9"/>
  <c r="D43" i="9"/>
  <c r="E43" i="9"/>
  <c r="F43" i="9"/>
  <c r="G43" i="9"/>
  <c r="H43" i="9"/>
  <c r="I43" i="9"/>
  <c r="J43" i="9"/>
  <c r="K43" i="9"/>
  <c r="L43" i="9"/>
  <c r="M43" i="9"/>
  <c r="N43" i="9"/>
  <c r="O43" i="9"/>
  <c r="P43" i="9"/>
  <c r="Q43" i="9"/>
  <c r="R43" i="9"/>
  <c r="S43" i="9"/>
  <c r="B44" i="9"/>
  <c r="C44" i="9"/>
  <c r="D44" i="9"/>
  <c r="E44" i="9"/>
  <c r="F44" i="9"/>
  <c r="G44" i="9"/>
  <c r="H44" i="9"/>
  <c r="I44" i="9"/>
  <c r="J44" i="9"/>
  <c r="K44" i="9"/>
  <c r="L44" i="9"/>
  <c r="M44" i="9"/>
  <c r="N44" i="9"/>
  <c r="O44" i="9"/>
  <c r="P44" i="9"/>
  <c r="Q44" i="9"/>
  <c r="R44" i="9"/>
  <c r="S44" i="9"/>
  <c r="B45" i="9"/>
  <c r="C45" i="9"/>
  <c r="D45" i="9"/>
  <c r="E45" i="9"/>
  <c r="F45" i="9"/>
  <c r="G45" i="9"/>
  <c r="H45" i="9"/>
  <c r="I45" i="9"/>
  <c r="J45" i="9"/>
  <c r="K45" i="9"/>
  <c r="L45" i="9"/>
  <c r="M45" i="9"/>
  <c r="N45" i="9"/>
  <c r="O45" i="9"/>
  <c r="P45" i="9"/>
  <c r="Q45" i="9"/>
  <c r="R45" i="9"/>
  <c r="S45" i="9"/>
  <c r="B35" i="8" l="1"/>
  <c r="C35" i="8"/>
  <c r="D35" i="8"/>
  <c r="E35" i="8"/>
  <c r="F35" i="8"/>
  <c r="G35" i="8"/>
  <c r="H35" i="8"/>
  <c r="I35" i="8"/>
  <c r="J35" i="8"/>
  <c r="K35" i="8"/>
  <c r="L35" i="8"/>
  <c r="M35" i="8"/>
  <c r="N35" i="8"/>
  <c r="O35" i="8"/>
  <c r="P35" i="8"/>
  <c r="Q35" i="8"/>
  <c r="R35" i="8"/>
  <c r="S35" i="8"/>
  <c r="B36" i="8"/>
  <c r="C36" i="8"/>
  <c r="D36" i="8"/>
  <c r="E36" i="8"/>
  <c r="F36" i="8"/>
  <c r="G36" i="8"/>
  <c r="H36" i="8"/>
  <c r="I36" i="8"/>
  <c r="J36" i="8"/>
  <c r="K36" i="8"/>
  <c r="L36" i="8"/>
  <c r="M36" i="8"/>
  <c r="N36" i="8"/>
  <c r="O36" i="8"/>
  <c r="P36" i="8"/>
  <c r="Q36" i="8"/>
  <c r="R36" i="8"/>
  <c r="S36" i="8"/>
  <c r="B37" i="8"/>
  <c r="C37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B38" i="8"/>
  <c r="C38" i="8"/>
  <c r="D38" i="8"/>
  <c r="E38" i="8"/>
  <c r="F38" i="8"/>
  <c r="G38" i="8"/>
  <c r="H38" i="8"/>
  <c r="I38" i="8"/>
  <c r="J38" i="8"/>
  <c r="K38" i="8"/>
  <c r="L38" i="8"/>
  <c r="M38" i="8"/>
  <c r="N38" i="8"/>
  <c r="O38" i="8"/>
  <c r="P38" i="8"/>
  <c r="Q38" i="8"/>
  <c r="R38" i="8"/>
  <c r="S38" i="8"/>
  <c r="B39" i="8"/>
  <c r="C39" i="8"/>
  <c r="D39" i="8"/>
  <c r="E39" i="8"/>
  <c r="F39" i="8"/>
  <c r="G39" i="8"/>
  <c r="H39" i="8"/>
  <c r="I39" i="8"/>
  <c r="J39" i="8"/>
  <c r="K39" i="8"/>
  <c r="L39" i="8"/>
  <c r="M39" i="8"/>
  <c r="N39" i="8"/>
  <c r="O39" i="8"/>
  <c r="P39" i="8"/>
  <c r="Q39" i="8"/>
  <c r="R39" i="8"/>
  <c r="S39" i="8"/>
  <c r="B40" i="8"/>
  <c r="C40" i="8"/>
  <c r="D40" i="8"/>
  <c r="E40" i="8"/>
  <c r="F40" i="8"/>
  <c r="G40" i="8"/>
  <c r="H40" i="8"/>
  <c r="I40" i="8"/>
  <c r="J40" i="8"/>
  <c r="K40" i="8"/>
  <c r="L40" i="8"/>
  <c r="M40" i="8"/>
  <c r="N40" i="8"/>
  <c r="O40" i="8"/>
  <c r="P40" i="8"/>
  <c r="Q40" i="8"/>
  <c r="R40" i="8"/>
  <c r="S40" i="8"/>
  <c r="B41" i="8"/>
  <c r="C41" i="8"/>
  <c r="D41" i="8"/>
  <c r="E41" i="8"/>
  <c r="F41" i="8"/>
  <c r="G41" i="8"/>
  <c r="H41" i="8"/>
  <c r="I41" i="8"/>
  <c r="J41" i="8"/>
  <c r="K41" i="8"/>
  <c r="L41" i="8"/>
  <c r="M41" i="8"/>
  <c r="N41" i="8"/>
  <c r="O41" i="8"/>
  <c r="P41" i="8"/>
  <c r="Q41" i="8"/>
  <c r="R41" i="8"/>
  <c r="S41" i="8"/>
  <c r="B42" i="8"/>
  <c r="C42" i="8"/>
  <c r="D42" i="8"/>
  <c r="E42" i="8"/>
  <c r="F42" i="8"/>
  <c r="G42" i="8"/>
  <c r="H42" i="8"/>
  <c r="I42" i="8"/>
  <c r="J42" i="8"/>
  <c r="K42" i="8"/>
  <c r="L42" i="8"/>
  <c r="M42" i="8"/>
  <c r="N42" i="8"/>
  <c r="O42" i="8"/>
  <c r="P42" i="8"/>
  <c r="Q42" i="8"/>
  <c r="R42" i="8"/>
  <c r="S42" i="8"/>
  <c r="B43" i="8"/>
  <c r="C43" i="8"/>
  <c r="D43" i="8"/>
  <c r="E43" i="8"/>
  <c r="F43" i="8"/>
  <c r="G43" i="8"/>
  <c r="H43" i="8"/>
  <c r="I43" i="8"/>
  <c r="J43" i="8"/>
  <c r="K43" i="8"/>
  <c r="L43" i="8"/>
  <c r="M43" i="8"/>
  <c r="N43" i="8"/>
  <c r="O43" i="8"/>
  <c r="P43" i="8"/>
  <c r="Q43" i="8"/>
  <c r="R43" i="8"/>
  <c r="S43" i="8"/>
  <c r="B44" i="8"/>
  <c r="C44" i="8"/>
  <c r="D44" i="8"/>
  <c r="E44" i="8"/>
  <c r="F44" i="8"/>
  <c r="G44" i="8"/>
  <c r="H44" i="8"/>
  <c r="I44" i="8"/>
  <c r="J44" i="8"/>
  <c r="K44" i="8"/>
  <c r="L44" i="8"/>
  <c r="M44" i="8"/>
  <c r="N44" i="8"/>
  <c r="O44" i="8"/>
  <c r="P44" i="8"/>
  <c r="Q44" i="8"/>
  <c r="R44" i="8"/>
  <c r="S44" i="8"/>
  <c r="B45" i="8"/>
  <c r="C45" i="8"/>
  <c r="D45" i="8"/>
  <c r="E45" i="8"/>
  <c r="F45" i="8"/>
  <c r="G45" i="8"/>
  <c r="H45" i="8"/>
  <c r="I45" i="8"/>
  <c r="J45" i="8"/>
  <c r="K45" i="8"/>
  <c r="L45" i="8"/>
  <c r="M45" i="8"/>
  <c r="N45" i="8"/>
  <c r="O45" i="8"/>
  <c r="P45" i="8"/>
  <c r="Q45" i="8"/>
  <c r="R45" i="8"/>
  <c r="S45" i="8"/>
  <c r="B35" i="7" l="1"/>
  <c r="C35" i="7"/>
  <c r="D35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B36" i="7"/>
  <c r="C36" i="7"/>
  <c r="D36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B37" i="7"/>
  <c r="C37" i="7"/>
  <c r="D37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B38" i="7"/>
  <c r="C38" i="7"/>
  <c r="D38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B39" i="7"/>
  <c r="C39" i="7"/>
  <c r="D39" i="7"/>
  <c r="E39" i="7"/>
  <c r="F39" i="7"/>
  <c r="G39" i="7"/>
  <c r="H39" i="7"/>
  <c r="I39" i="7"/>
  <c r="J39" i="7"/>
  <c r="K39" i="7"/>
  <c r="L39" i="7"/>
  <c r="M39" i="7"/>
  <c r="N39" i="7"/>
  <c r="O39" i="7"/>
  <c r="P39" i="7"/>
  <c r="Q39" i="7"/>
  <c r="R39" i="7"/>
  <c r="S39" i="7"/>
  <c r="B40" i="7"/>
  <c r="C40" i="7"/>
  <c r="D40" i="7"/>
  <c r="E40" i="7"/>
  <c r="F40" i="7"/>
  <c r="G40" i="7"/>
  <c r="H40" i="7"/>
  <c r="I40" i="7"/>
  <c r="J40" i="7"/>
  <c r="K40" i="7"/>
  <c r="L40" i="7"/>
  <c r="M40" i="7"/>
  <c r="N40" i="7"/>
  <c r="O40" i="7"/>
  <c r="P40" i="7"/>
  <c r="Q40" i="7"/>
  <c r="R40" i="7"/>
  <c r="S40" i="7"/>
  <c r="B41" i="7"/>
  <c r="C41" i="7"/>
  <c r="D41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B42" i="7"/>
  <c r="C42" i="7"/>
  <c r="D42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B43" i="7"/>
  <c r="C43" i="7"/>
  <c r="D43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B44" i="7"/>
  <c r="C44" i="7"/>
  <c r="D44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B45" i="7"/>
  <c r="C45" i="7"/>
  <c r="D45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B35" i="6" l="1"/>
  <c r="C35" i="6"/>
  <c r="D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B36" i="6"/>
  <c r="C36" i="6"/>
  <c r="D36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B37" i="6"/>
  <c r="C37" i="6"/>
  <c r="D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B38" i="6"/>
  <c r="C38" i="6"/>
  <c r="D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B39" i="6"/>
  <c r="C39" i="6"/>
  <c r="D39" i="6"/>
  <c r="E39" i="6"/>
  <c r="F39" i="6"/>
  <c r="G39" i="6"/>
  <c r="H39" i="6"/>
  <c r="I39" i="6"/>
  <c r="J39" i="6"/>
  <c r="K39" i="6"/>
  <c r="L39" i="6"/>
  <c r="M39" i="6"/>
  <c r="N39" i="6"/>
  <c r="O39" i="6"/>
  <c r="P39" i="6"/>
  <c r="Q39" i="6"/>
  <c r="R39" i="6"/>
  <c r="S39" i="6"/>
  <c r="B40" i="6"/>
  <c r="C40" i="6"/>
  <c r="D40" i="6"/>
  <c r="E40" i="6"/>
  <c r="F40" i="6"/>
  <c r="G40" i="6"/>
  <c r="H40" i="6"/>
  <c r="I40" i="6"/>
  <c r="J40" i="6"/>
  <c r="K40" i="6"/>
  <c r="L40" i="6"/>
  <c r="M40" i="6"/>
  <c r="N40" i="6"/>
  <c r="O40" i="6"/>
  <c r="P40" i="6"/>
  <c r="Q40" i="6"/>
  <c r="R40" i="6"/>
  <c r="S40" i="6"/>
  <c r="B41" i="6"/>
  <c r="C41" i="6"/>
  <c r="D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B42" i="6"/>
  <c r="C42" i="6"/>
  <c r="D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B43" i="6"/>
  <c r="C43" i="6"/>
  <c r="D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B44" i="6"/>
  <c r="C44" i="6"/>
  <c r="D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B45" i="6"/>
  <c r="C45" i="6"/>
  <c r="D45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B35" i="5" l="1"/>
  <c r="C35" i="5"/>
  <c r="D35" i="5"/>
  <c r="E35" i="5"/>
  <c r="F35" i="5"/>
  <c r="G35" i="5"/>
  <c r="H35" i="5"/>
  <c r="I35" i="5"/>
  <c r="J35" i="5"/>
  <c r="K35" i="5"/>
  <c r="L35" i="5"/>
  <c r="M35" i="5"/>
  <c r="N35" i="5"/>
  <c r="O35" i="5"/>
  <c r="P35" i="5"/>
  <c r="Q35" i="5"/>
  <c r="R35" i="5"/>
  <c r="S35" i="5"/>
  <c r="B36" i="5"/>
  <c r="C36" i="5"/>
  <c r="D36" i="5"/>
  <c r="E36" i="5"/>
  <c r="F36" i="5"/>
  <c r="G36" i="5"/>
  <c r="H36" i="5"/>
  <c r="I36" i="5"/>
  <c r="J36" i="5"/>
  <c r="K36" i="5"/>
  <c r="L36" i="5"/>
  <c r="M36" i="5"/>
  <c r="N36" i="5"/>
  <c r="O36" i="5"/>
  <c r="P36" i="5"/>
  <c r="Q36" i="5"/>
  <c r="R36" i="5"/>
  <c r="S36" i="5"/>
  <c r="B37" i="5"/>
  <c r="C37" i="5"/>
  <c r="D37" i="5"/>
  <c r="E37" i="5"/>
  <c r="F37" i="5"/>
  <c r="G37" i="5"/>
  <c r="H37" i="5"/>
  <c r="I37" i="5"/>
  <c r="J37" i="5"/>
  <c r="K37" i="5"/>
  <c r="L37" i="5"/>
  <c r="M37" i="5"/>
  <c r="N37" i="5"/>
  <c r="O37" i="5"/>
  <c r="P37" i="5"/>
  <c r="Q37" i="5"/>
  <c r="R37" i="5"/>
  <c r="S37" i="5"/>
  <c r="B38" i="5"/>
  <c r="C38" i="5"/>
  <c r="D38" i="5"/>
  <c r="E38" i="5"/>
  <c r="F38" i="5"/>
  <c r="G38" i="5"/>
  <c r="H38" i="5"/>
  <c r="I38" i="5"/>
  <c r="J38" i="5"/>
  <c r="K38" i="5"/>
  <c r="L38" i="5"/>
  <c r="M38" i="5"/>
  <c r="N38" i="5"/>
  <c r="O38" i="5"/>
  <c r="P38" i="5"/>
  <c r="Q38" i="5"/>
  <c r="R38" i="5"/>
  <c r="S38" i="5"/>
  <c r="B39" i="5"/>
  <c r="C39" i="5"/>
  <c r="D39" i="5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S39" i="5"/>
  <c r="B40" i="5"/>
  <c r="C40" i="5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B41" i="5"/>
  <c r="C41" i="5"/>
  <c r="D41" i="5"/>
  <c r="E41" i="5"/>
  <c r="F41" i="5"/>
  <c r="G41" i="5"/>
  <c r="H41" i="5"/>
  <c r="I41" i="5"/>
  <c r="J41" i="5"/>
  <c r="K41" i="5"/>
  <c r="L41" i="5"/>
  <c r="M41" i="5"/>
  <c r="N41" i="5"/>
  <c r="O41" i="5"/>
  <c r="P41" i="5"/>
  <c r="Q41" i="5"/>
  <c r="R41" i="5"/>
  <c r="S41" i="5"/>
  <c r="B42" i="5"/>
  <c r="C42" i="5"/>
  <c r="D42" i="5"/>
  <c r="E42" i="5"/>
  <c r="F42" i="5"/>
  <c r="G42" i="5"/>
  <c r="H42" i="5"/>
  <c r="I42" i="5"/>
  <c r="J42" i="5"/>
  <c r="K42" i="5"/>
  <c r="L42" i="5"/>
  <c r="M42" i="5"/>
  <c r="N42" i="5"/>
  <c r="O42" i="5"/>
  <c r="P42" i="5"/>
  <c r="Q42" i="5"/>
  <c r="R42" i="5"/>
  <c r="S42" i="5"/>
  <c r="B43" i="5"/>
  <c r="C43" i="5"/>
  <c r="D43" i="5"/>
  <c r="E43" i="5"/>
  <c r="F43" i="5"/>
  <c r="G43" i="5"/>
  <c r="H43" i="5"/>
  <c r="I43" i="5"/>
  <c r="J43" i="5"/>
  <c r="K43" i="5"/>
  <c r="L43" i="5"/>
  <c r="M43" i="5"/>
  <c r="N43" i="5"/>
  <c r="O43" i="5"/>
  <c r="P43" i="5"/>
  <c r="Q43" i="5"/>
  <c r="R43" i="5"/>
  <c r="S43" i="5"/>
  <c r="B44" i="5"/>
  <c r="C44" i="5"/>
  <c r="D44" i="5"/>
  <c r="E44" i="5"/>
  <c r="F44" i="5"/>
  <c r="G44" i="5"/>
  <c r="H44" i="5"/>
  <c r="I44" i="5"/>
  <c r="J44" i="5"/>
  <c r="K44" i="5"/>
  <c r="L44" i="5"/>
  <c r="M44" i="5"/>
  <c r="N44" i="5"/>
  <c r="O44" i="5"/>
  <c r="P44" i="5"/>
  <c r="Q44" i="5"/>
  <c r="R44" i="5"/>
  <c r="S44" i="5"/>
  <c r="B45" i="5"/>
  <c r="C45" i="5"/>
  <c r="D45" i="5"/>
  <c r="E45" i="5"/>
  <c r="F45" i="5"/>
  <c r="G45" i="5"/>
  <c r="H45" i="5"/>
  <c r="I45" i="5"/>
  <c r="J45" i="5"/>
  <c r="K45" i="5"/>
  <c r="L45" i="5"/>
  <c r="M45" i="5"/>
  <c r="N45" i="5"/>
  <c r="O45" i="5"/>
  <c r="P45" i="5"/>
  <c r="Q45" i="5"/>
  <c r="R45" i="5"/>
  <c r="S45" i="5"/>
  <c r="B35" i="3" l="1"/>
  <c r="C35" i="3"/>
  <c r="D35" i="3"/>
  <c r="E35" i="3"/>
  <c r="F35" i="3"/>
  <c r="G35" i="3"/>
  <c r="H35" i="3"/>
  <c r="I35" i="3"/>
  <c r="J35" i="3"/>
  <c r="K35" i="3"/>
  <c r="L35" i="3"/>
  <c r="M35" i="3"/>
  <c r="N35" i="3"/>
  <c r="O35" i="3"/>
  <c r="P35" i="3"/>
  <c r="Q35" i="3"/>
  <c r="R35" i="3"/>
  <c r="S35" i="3"/>
  <c r="B36" i="3"/>
  <c r="C36" i="3"/>
  <c r="D36" i="3"/>
  <c r="E36" i="3"/>
  <c r="F36" i="3"/>
  <c r="G36" i="3"/>
  <c r="H36" i="3"/>
  <c r="I36" i="3"/>
  <c r="J36" i="3"/>
  <c r="K36" i="3"/>
  <c r="L36" i="3"/>
  <c r="M36" i="3"/>
  <c r="N36" i="3"/>
  <c r="O36" i="3"/>
  <c r="P36" i="3"/>
  <c r="Q36" i="3"/>
  <c r="R36" i="3"/>
  <c r="S36" i="3"/>
  <c r="B37" i="3"/>
  <c r="C37" i="3"/>
  <c r="D37" i="3"/>
  <c r="E37" i="3"/>
  <c r="F37" i="3"/>
  <c r="G37" i="3"/>
  <c r="H37" i="3"/>
  <c r="I37" i="3"/>
  <c r="J37" i="3"/>
  <c r="K37" i="3"/>
  <c r="L37" i="3"/>
  <c r="M37" i="3"/>
  <c r="N37" i="3"/>
  <c r="O37" i="3"/>
  <c r="P37" i="3"/>
  <c r="Q37" i="3"/>
  <c r="R37" i="3"/>
  <c r="S37" i="3"/>
  <c r="B38" i="3"/>
  <c r="C38" i="3"/>
  <c r="D38" i="3"/>
  <c r="E38" i="3"/>
  <c r="F38" i="3"/>
  <c r="G38" i="3"/>
  <c r="H38" i="3"/>
  <c r="I38" i="3"/>
  <c r="J38" i="3"/>
  <c r="K38" i="3"/>
  <c r="L38" i="3"/>
  <c r="M38" i="3"/>
  <c r="N38" i="3"/>
  <c r="O38" i="3"/>
  <c r="P38" i="3"/>
  <c r="Q38" i="3"/>
  <c r="R38" i="3"/>
  <c r="S38" i="3"/>
  <c r="B39" i="3"/>
  <c r="C39" i="3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B40" i="3"/>
  <c r="C40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B41" i="3"/>
  <c r="C41" i="3"/>
  <c r="D41" i="3"/>
  <c r="E41" i="3"/>
  <c r="F41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B42" i="3"/>
  <c r="C42" i="3"/>
  <c r="D42" i="3"/>
  <c r="E42" i="3"/>
  <c r="F42" i="3"/>
  <c r="G42" i="3"/>
  <c r="H42" i="3"/>
  <c r="I42" i="3"/>
  <c r="J42" i="3"/>
  <c r="K42" i="3"/>
  <c r="L42" i="3"/>
  <c r="M42" i="3"/>
  <c r="N42" i="3"/>
  <c r="O42" i="3"/>
  <c r="P42" i="3"/>
  <c r="Q42" i="3"/>
  <c r="R42" i="3"/>
  <c r="S42" i="3"/>
  <c r="B43" i="3"/>
  <c r="C43" i="3"/>
  <c r="D43" i="3"/>
  <c r="E43" i="3"/>
  <c r="F43" i="3"/>
  <c r="G43" i="3"/>
  <c r="H43" i="3"/>
  <c r="I43" i="3"/>
  <c r="J43" i="3"/>
  <c r="K43" i="3"/>
  <c r="L43" i="3"/>
  <c r="M43" i="3"/>
  <c r="N43" i="3"/>
  <c r="O43" i="3"/>
  <c r="P43" i="3"/>
  <c r="Q43" i="3"/>
  <c r="R43" i="3"/>
  <c r="S43" i="3"/>
  <c r="B44" i="3"/>
  <c r="C44" i="3"/>
  <c r="D44" i="3"/>
  <c r="E44" i="3"/>
  <c r="F44" i="3"/>
  <c r="G44" i="3"/>
  <c r="H44" i="3"/>
  <c r="I44" i="3"/>
  <c r="J44" i="3"/>
  <c r="K44" i="3"/>
  <c r="L44" i="3"/>
  <c r="M44" i="3"/>
  <c r="N44" i="3"/>
  <c r="O44" i="3"/>
  <c r="P44" i="3"/>
  <c r="Q44" i="3"/>
  <c r="R44" i="3"/>
  <c r="S44" i="3"/>
  <c r="B45" i="3"/>
  <c r="C45" i="3"/>
  <c r="D45" i="3"/>
  <c r="E45" i="3"/>
  <c r="F45" i="3"/>
  <c r="G45" i="3"/>
  <c r="H45" i="3"/>
  <c r="I45" i="3"/>
  <c r="J45" i="3"/>
  <c r="K45" i="3"/>
  <c r="L45" i="3"/>
  <c r="M45" i="3"/>
  <c r="N45" i="3"/>
  <c r="O45" i="3"/>
  <c r="P45" i="3"/>
  <c r="Q45" i="3"/>
  <c r="R45" i="3"/>
  <c r="S45" i="3"/>
  <c r="B35" i="2" l="1"/>
  <c r="C35" i="2"/>
  <c r="D35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R35" i="2"/>
  <c r="S35" i="2"/>
  <c r="B36" i="2"/>
  <c r="C36" i="2"/>
  <c r="D36" i="2"/>
  <c r="E36" i="2"/>
  <c r="F36" i="2"/>
  <c r="G36" i="2"/>
  <c r="H36" i="2"/>
  <c r="I36" i="2"/>
  <c r="J36" i="2"/>
  <c r="K36" i="2"/>
  <c r="L36" i="2"/>
  <c r="M36" i="2"/>
  <c r="N36" i="2"/>
  <c r="O36" i="2"/>
  <c r="P36" i="2"/>
  <c r="Q36" i="2"/>
  <c r="R36" i="2"/>
  <c r="S36" i="2"/>
  <c r="B37" i="2"/>
  <c r="C37" i="2"/>
  <c r="D37" i="2"/>
  <c r="E37" i="2"/>
  <c r="F37" i="2"/>
  <c r="G37" i="2"/>
  <c r="H37" i="2"/>
  <c r="I37" i="2"/>
  <c r="J37" i="2"/>
  <c r="K37" i="2"/>
  <c r="L37" i="2"/>
  <c r="M37" i="2"/>
  <c r="N37" i="2"/>
  <c r="O37" i="2"/>
  <c r="P37" i="2"/>
  <c r="Q37" i="2"/>
  <c r="R37" i="2"/>
  <c r="S37" i="2"/>
  <c r="B38" i="2"/>
  <c r="C38" i="2"/>
  <c r="D38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R38" i="2"/>
  <c r="S38" i="2"/>
  <c r="B39" i="2"/>
  <c r="C39" i="2"/>
  <c r="D39" i="2"/>
  <c r="E39" i="2"/>
  <c r="F39" i="2"/>
  <c r="G39" i="2"/>
  <c r="H39" i="2"/>
  <c r="I39" i="2"/>
  <c r="J39" i="2"/>
  <c r="K39" i="2"/>
  <c r="L39" i="2"/>
  <c r="M39" i="2"/>
  <c r="N39" i="2"/>
  <c r="O39" i="2"/>
  <c r="P39" i="2"/>
  <c r="Q39" i="2"/>
  <c r="R39" i="2"/>
  <c r="S39" i="2"/>
  <c r="B40" i="2"/>
  <c r="C40" i="2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B41" i="2"/>
  <c r="C41" i="2"/>
  <c r="D41" i="2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S41" i="2"/>
  <c r="B42" i="2"/>
  <c r="C42" i="2"/>
  <c r="D42" i="2"/>
  <c r="E42" i="2"/>
  <c r="F42" i="2"/>
  <c r="G42" i="2"/>
  <c r="H42" i="2"/>
  <c r="I42" i="2"/>
  <c r="J42" i="2"/>
  <c r="K42" i="2"/>
  <c r="L42" i="2"/>
  <c r="M42" i="2"/>
  <c r="N42" i="2"/>
  <c r="O42" i="2"/>
  <c r="P42" i="2"/>
  <c r="Q42" i="2"/>
  <c r="R42" i="2"/>
  <c r="S42" i="2"/>
  <c r="B43" i="2"/>
  <c r="C43" i="2"/>
  <c r="D43" i="2"/>
  <c r="E43" i="2"/>
  <c r="F43" i="2"/>
  <c r="G43" i="2"/>
  <c r="H43" i="2"/>
  <c r="I43" i="2"/>
  <c r="J43" i="2"/>
  <c r="K43" i="2"/>
  <c r="L43" i="2"/>
  <c r="M43" i="2"/>
  <c r="N43" i="2"/>
  <c r="O43" i="2"/>
  <c r="P43" i="2"/>
  <c r="Q43" i="2"/>
  <c r="R43" i="2"/>
  <c r="S43" i="2"/>
  <c r="B44" i="2"/>
  <c r="C44" i="2"/>
  <c r="D44" i="2"/>
  <c r="E44" i="2"/>
  <c r="F44" i="2"/>
  <c r="G44" i="2"/>
  <c r="H44" i="2"/>
  <c r="I44" i="2"/>
  <c r="J44" i="2"/>
  <c r="K44" i="2"/>
  <c r="L44" i="2"/>
  <c r="M44" i="2"/>
  <c r="N44" i="2"/>
  <c r="O44" i="2"/>
  <c r="P44" i="2"/>
  <c r="Q44" i="2"/>
  <c r="R44" i="2"/>
  <c r="S44" i="2"/>
  <c r="B45" i="2"/>
  <c r="C45" i="2"/>
  <c r="D45" i="2"/>
  <c r="E45" i="2"/>
  <c r="F45" i="2"/>
  <c r="G45" i="2"/>
  <c r="H45" i="2"/>
  <c r="I45" i="2"/>
  <c r="J45" i="2"/>
  <c r="K45" i="2"/>
  <c r="L45" i="2"/>
  <c r="M45" i="2"/>
  <c r="N45" i="2"/>
  <c r="O45" i="2"/>
  <c r="P45" i="2"/>
  <c r="Q45" i="2"/>
  <c r="R45" i="2"/>
  <c r="S45" i="2"/>
</calcChain>
</file>

<file path=xl/sharedStrings.xml><?xml version="1.0" encoding="utf-8"?>
<sst xmlns="http://schemas.openxmlformats.org/spreadsheetml/2006/main" count="1236" uniqueCount="23">
  <si>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</si>
  <si>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განხილული საქმეებზე მოთხოვნილი თანხა განმცხადებლების  სქესისა და ასაკის მიხედვით</t>
  </si>
  <si>
    <t>მამრობითი</t>
  </si>
  <si>
    <t>მდედრობითი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</si>
  <si>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</si>
  <si>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</si>
  <si>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</si>
  <si>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</si>
  <si>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</si>
  <si>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</si>
  <si>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</si>
  <si>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</si>
  <si>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</si>
  <si>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</si>
  <si>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</si>
  <si>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</si>
  <si>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</si>
  <si>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</si>
  <si>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</si>
  <si>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</si>
  <si>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</si>
  <si>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კომისიის მიერ განხილული საქმეებზე გამოყოფილი თანხა განმცხადებლების სქესისა და ასაკის მიხედვით</t>
  </si>
  <si>
    <t>კომისიის მიერ სრულად ან ნაწილობრივ დაკმაყოფილებულ მოთხოვნებზე გამოყოფილი თანხის წილი სქესისა და ასაკის მიხედვით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</si>
</sst>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_);_(* \(#,##0.0\);_(* &quot;-&quot;_);_(@_)"/>
    <numFmt numFmtId="166" formatCode="0.0"/>
  </numFmts>
  <fonts count="9" x14ac:knownFonts="1">
    <font>
      <sz val="11"/>
      <color theme="1"/>
      <name val="Sylfaen"/>
      <family val="2"/>
      <charset val="1"/>
      <scheme val="minor"/>
    </font>
    <font>
      <sz val="11"/>
      <color theme="1"/>
      <name val="Sylfaen"/>
      <family val="2"/>
      <charset val="1"/>
      <scheme val="minor"/>
    </font>
    <font>
      <sz val="10"/>
      <color theme="1"/>
      <name val="Sylfaen"/>
      <family val="2"/>
      <charset val="204"/>
      <scheme val="minor"/>
    </font>
    <font>
      <b/>
      <sz val="14"/>
      <color theme="4"/>
      <name val="Sylfaen"/>
      <family val="2"/>
      <charset val="204"/>
      <scheme val="minor"/>
    </font>
    <font>
      <b/>
      <sz val="12"/>
      <color theme="4"/>
      <name val="Sylfaen"/>
      <family val="2"/>
      <charset val="204"/>
      <scheme val="minor"/>
    </font>
    <font>
      <sz val="10"/>
      <color indexed="8"/>
      <name val="Arial"/>
      <family val="2"/>
    </font>
    <font>
      <b/>
      <sz val="10"/>
      <color indexed="8"/>
      <name val="Sylfaen"/>
      <family val="2"/>
      <charset val="204"/>
      <scheme val="minor"/>
    </font>
    <font>
      <sz val="10"/>
      <color indexed="8"/>
      <name val="Sylfaen"/>
      <family val="2"/>
      <charset val="204"/>
      <scheme val="minor"/>
    </font>
    <font>
      <b/>
      <sz val="10"/>
      <color theme="1"/>
      <name val="Sylfaen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90">
    <xf numFmtId="0" fontId="0" fillId="0" borderId="0" xfId="0"/>
    <xf numFmtId="0" fontId="2" fillId="0" borderId="0" xfId="1" applyFont="1" applyAlignment="1">
      <alignment vertical="center"/>
    </xf>
    <xf numFmtId="164" fontId="6" fillId="4" borderId="2" xfId="2" applyNumberFormat="1" applyFont="1" applyFill="1" applyBorder="1" applyAlignment="1">
      <alignment horizontal="center" vertical="center" wrapText="1"/>
    </xf>
    <xf numFmtId="164" fontId="6" fillId="3" borderId="4" xfId="2" applyNumberFormat="1" applyFont="1" applyFill="1" applyBorder="1" applyAlignment="1">
      <alignment vertical="center" wrapText="1"/>
    </xf>
    <xf numFmtId="164" fontId="7" fillId="4" borderId="5" xfId="2" applyNumberFormat="1" applyFont="1" applyFill="1" applyBorder="1" applyAlignment="1">
      <alignment vertical="center"/>
    </xf>
    <xf numFmtId="164" fontId="7" fillId="4" borderId="6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3" borderId="6" xfId="2" applyNumberFormat="1" applyFont="1" applyFill="1" applyBorder="1" applyAlignment="1">
      <alignment vertical="center"/>
    </xf>
    <xf numFmtId="164" fontId="6" fillId="4" borderId="3" xfId="2" applyNumberFormat="1" applyFont="1" applyFill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165" fontId="7" fillId="4" borderId="6" xfId="2" applyNumberFormat="1" applyFont="1" applyFill="1" applyBorder="1" applyAlignment="1">
      <alignment vertical="center"/>
    </xf>
    <xf numFmtId="165" fontId="7" fillId="3" borderId="6" xfId="2" applyNumberFormat="1" applyFont="1" applyFill="1" applyBorder="1" applyAlignment="1">
      <alignment vertical="center"/>
    </xf>
    <xf numFmtId="165" fontId="6" fillId="4" borderId="3" xfId="2" applyNumberFormat="1" applyFont="1" applyFill="1" applyBorder="1" applyAlignment="1">
      <alignment vertical="center"/>
    </xf>
    <xf numFmtId="0" fontId="2" fillId="0" borderId="0" xfId="1" applyFont="1" applyAlignment="1">
      <alignment horizontal="left" vertical="center"/>
    </xf>
    <xf numFmtId="166" fontId="2" fillId="0" borderId="0" xfId="1" applyNumberFormat="1" applyFont="1" applyAlignment="1">
      <alignment vertical="center"/>
    </xf>
    <xf numFmtId="164" fontId="6" fillId="4" borderId="3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4" borderId="5" xfId="2" applyNumberFormat="1" applyFont="1" applyFill="1" applyBorder="1" applyAlignment="1">
      <alignment vertical="center"/>
    </xf>
    <xf numFmtId="164" fontId="6" fillId="3" borderId="4" xfId="2" applyNumberFormat="1" applyFont="1" applyFill="1" applyBorder="1" applyAlignment="1">
      <alignment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4" fontId="7" fillId="3" borderId="6" xfId="2" applyNumberFormat="1" applyFont="1" applyFill="1" applyBorder="1" applyAlignment="1">
      <alignment vertical="center"/>
    </xf>
    <xf numFmtId="164" fontId="7" fillId="4" borderId="6" xfId="2" applyNumberFormat="1" applyFont="1" applyFill="1" applyBorder="1" applyAlignment="1">
      <alignment vertical="center"/>
    </xf>
    <xf numFmtId="164" fontId="6" fillId="4" borderId="3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4" borderId="5" xfId="2" applyNumberFormat="1" applyFont="1" applyFill="1" applyBorder="1" applyAlignment="1">
      <alignment vertical="center"/>
    </xf>
    <xf numFmtId="164" fontId="6" fillId="3" borderId="4" xfId="2" applyNumberFormat="1" applyFont="1" applyFill="1" applyBorder="1" applyAlignment="1">
      <alignment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4" fontId="7" fillId="3" borderId="6" xfId="2" applyNumberFormat="1" applyFont="1" applyFill="1" applyBorder="1" applyAlignment="1">
      <alignment vertical="center"/>
    </xf>
    <xf numFmtId="164" fontId="7" fillId="4" borderId="6" xfId="2" applyNumberFormat="1" applyFont="1" applyFill="1" applyBorder="1" applyAlignment="1">
      <alignment vertical="center"/>
    </xf>
    <xf numFmtId="164" fontId="6" fillId="4" borderId="3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4" borderId="5" xfId="2" applyNumberFormat="1" applyFont="1" applyFill="1" applyBorder="1" applyAlignment="1">
      <alignment vertical="center"/>
    </xf>
    <xf numFmtId="164" fontId="6" fillId="3" borderId="4" xfId="2" applyNumberFormat="1" applyFont="1" applyFill="1" applyBorder="1" applyAlignment="1">
      <alignment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4" fontId="7" fillId="3" borderId="6" xfId="2" applyNumberFormat="1" applyFont="1" applyFill="1" applyBorder="1" applyAlignment="1">
      <alignment vertical="center"/>
    </xf>
    <xf numFmtId="164" fontId="7" fillId="4" borderId="6" xfId="2" applyNumberFormat="1" applyFont="1" applyFill="1" applyBorder="1" applyAlignment="1">
      <alignment vertical="center"/>
    </xf>
    <xf numFmtId="164" fontId="6" fillId="4" borderId="3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4" borderId="5" xfId="2" applyNumberFormat="1" applyFont="1" applyFill="1" applyBorder="1" applyAlignment="1">
      <alignment vertical="center"/>
    </xf>
    <xf numFmtId="164" fontId="6" fillId="3" borderId="4" xfId="2" applyNumberFormat="1" applyFont="1" applyFill="1" applyBorder="1" applyAlignment="1">
      <alignment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4" fontId="7" fillId="3" borderId="6" xfId="2" applyNumberFormat="1" applyFont="1" applyFill="1" applyBorder="1" applyAlignment="1">
      <alignment vertical="center"/>
    </xf>
    <xf numFmtId="164" fontId="7" fillId="4" borderId="6" xfId="2" applyNumberFormat="1" applyFont="1" applyFill="1" applyBorder="1" applyAlignment="1">
      <alignment vertical="center"/>
    </xf>
    <xf numFmtId="164" fontId="6" fillId="4" borderId="3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4" borderId="5" xfId="2" applyNumberFormat="1" applyFont="1" applyFill="1" applyBorder="1" applyAlignment="1">
      <alignment vertical="center"/>
    </xf>
    <xf numFmtId="164" fontId="6" fillId="3" borderId="4" xfId="2" applyNumberFormat="1" applyFont="1" applyFill="1" applyBorder="1" applyAlignment="1">
      <alignment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4" fontId="7" fillId="3" borderId="6" xfId="2" applyNumberFormat="1" applyFont="1" applyFill="1" applyBorder="1" applyAlignment="1">
      <alignment vertical="center"/>
    </xf>
    <xf numFmtId="164" fontId="7" fillId="4" borderId="6" xfId="2" applyNumberFormat="1" applyFont="1" applyFill="1" applyBorder="1" applyAlignment="1">
      <alignment vertical="center"/>
    </xf>
    <xf numFmtId="164" fontId="6" fillId="4" borderId="3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4" borderId="5" xfId="2" applyNumberFormat="1" applyFont="1" applyFill="1" applyBorder="1" applyAlignment="1">
      <alignment vertical="center"/>
    </xf>
    <xf numFmtId="164" fontId="6" fillId="3" borderId="4" xfId="2" applyNumberFormat="1" applyFont="1" applyFill="1" applyBorder="1" applyAlignment="1">
      <alignment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4" fontId="7" fillId="3" borderId="6" xfId="2" applyNumberFormat="1" applyFont="1" applyFill="1" applyBorder="1" applyAlignment="1">
      <alignment vertical="center"/>
    </xf>
    <xf numFmtId="164" fontId="7" fillId="4" borderId="6" xfId="2" applyNumberFormat="1" applyFont="1" applyFill="1" applyBorder="1" applyAlignment="1">
      <alignment vertical="center"/>
    </xf>
    <xf numFmtId="164" fontId="6" fillId="4" borderId="3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4" borderId="5" xfId="2" applyNumberFormat="1" applyFont="1" applyFill="1" applyBorder="1" applyAlignment="1">
      <alignment vertical="center"/>
    </xf>
    <xf numFmtId="164" fontId="6" fillId="3" borderId="4" xfId="2" applyNumberFormat="1" applyFont="1" applyFill="1" applyBorder="1" applyAlignment="1">
      <alignment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4" fontId="7" fillId="3" borderId="6" xfId="2" applyNumberFormat="1" applyFont="1" applyFill="1" applyBorder="1" applyAlignment="1">
      <alignment vertical="center"/>
    </xf>
    <xf numFmtId="164" fontId="7" fillId="4" borderId="6" xfId="2" applyNumberFormat="1" applyFont="1" applyFill="1" applyBorder="1" applyAlignment="1">
      <alignment vertical="center"/>
    </xf>
    <xf numFmtId="164" fontId="6" fillId="4" borderId="3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4" borderId="5" xfId="2" applyNumberFormat="1" applyFont="1" applyFill="1" applyBorder="1" applyAlignment="1">
      <alignment vertical="center"/>
    </xf>
    <xf numFmtId="164" fontId="6" fillId="3" borderId="4" xfId="2" applyNumberFormat="1" applyFont="1" applyFill="1" applyBorder="1" applyAlignment="1">
      <alignment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4" fontId="7" fillId="3" borderId="6" xfId="2" applyNumberFormat="1" applyFont="1" applyFill="1" applyBorder="1" applyAlignment="1">
      <alignment vertical="center"/>
    </xf>
    <xf numFmtId="164" fontId="7" fillId="4" borderId="6" xfId="2" applyNumberFormat="1" applyFont="1" applyFill="1" applyBorder="1" applyAlignment="1">
      <alignment vertical="center"/>
    </xf>
    <xf numFmtId="164" fontId="6" fillId="4" borderId="3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4" borderId="5" xfId="2" applyNumberFormat="1" applyFont="1" applyFill="1" applyBorder="1" applyAlignment="1">
      <alignment vertical="center"/>
    </xf>
    <xf numFmtId="164" fontId="6" fillId="3" borderId="4" xfId="2" applyNumberFormat="1" applyFont="1" applyFill="1" applyBorder="1" applyAlignment="1">
      <alignment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4" fontId="7" fillId="3" borderId="6" xfId="2" applyNumberFormat="1" applyFont="1" applyFill="1" applyBorder="1" applyAlignment="1">
      <alignment vertical="center"/>
    </xf>
    <xf numFmtId="164" fontId="7" fillId="4" borderId="6" xfId="2" applyNumberFormat="1" applyFont="1" applyFill="1" applyBorder="1" applyAlignment="1">
      <alignment vertical="center"/>
    </xf>
    <xf numFmtId="164" fontId="6" fillId="4" borderId="3" xfId="2" applyNumberFormat="1" applyFont="1" applyFill="1" applyBorder="1" applyAlignment="1">
      <alignment vertical="center"/>
    </xf>
    <xf numFmtId="164" fontId="7" fillId="3" borderId="5" xfId="2" applyNumberFormat="1" applyFont="1" applyFill="1" applyBorder="1" applyAlignment="1">
      <alignment vertical="center"/>
    </xf>
    <xf numFmtId="164" fontId="7" fillId="4" borderId="5" xfId="2" applyNumberFormat="1" applyFont="1" applyFill="1" applyBorder="1" applyAlignment="1">
      <alignment vertical="center"/>
    </xf>
    <xf numFmtId="164" fontId="6" fillId="3" borderId="4" xfId="2" applyNumberFormat="1" applyFont="1" applyFill="1" applyBorder="1" applyAlignment="1">
      <alignment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164" fontId="7" fillId="3" borderId="6" xfId="2" applyNumberFormat="1" applyFont="1" applyFill="1" applyBorder="1" applyAlignment="1">
      <alignment vertical="center"/>
    </xf>
    <xf numFmtId="164" fontId="7" fillId="4" borderId="6" xfId="2" applyNumberFormat="1" applyFont="1" applyFill="1" applyBorder="1" applyAlignment="1">
      <alignment vertical="center"/>
    </xf>
    <xf numFmtId="164" fontId="6" fillId="4" borderId="3" xfId="2" applyNumberFormat="1" applyFont="1" applyFill="1" applyBorder="1" applyAlignment="1">
      <alignment horizontal="center" vertical="center" wrapText="1"/>
    </xf>
    <xf numFmtId="164" fontId="6" fillId="4" borderId="3" xfId="2" applyNumberFormat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</cellXfs>
  <cellStyles count="3">
    <cellStyle name="Normal" xfId="0" builtinId="0"/>
    <cellStyle name="Normal 6" xfId="1" xr:uid="{00000000-0005-0000-0000-000001000000}"/>
    <cellStyle name="Normal_01_IANVARI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942975</xdr:colOff>
      <xdr:row>0</xdr:row>
      <xdr:rowOff>938979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2975" cy="9389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938979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2975" cy="938979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938979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2975" cy="938979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938979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2975" cy="938979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938979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2975" cy="938979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938979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FF2D9267-D6FB-4E2A-A37D-F6516317F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2975" cy="938979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938979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B6557558-FC7C-4710-8979-6CC774E55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2975" cy="938979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938979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7EE7B6DF-173B-4236-BE38-A680F7AF7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2975" cy="938979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938979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C3C67F59-673D-4143-91AA-B23941D87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2975" cy="938979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938979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56D9457F-4316-4335-96C7-AFB48C2CA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2975" cy="938979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938979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3A7E1485-67A2-4C26-9463-03061EB72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2975" cy="938979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2975" cy="938979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7BFCB84A-6D37-4868-9675-A02C2E72F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42975" cy="93897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pageSetUpPr fitToPage="1"/>
  </sheetPr>
  <dimension ref="A1:S46"/>
  <sheetViews>
    <sheetView showGridLines="0" workbookViewId="0">
      <selection activeCell="A3" sqref="A3"/>
    </sheetView>
  </sheetViews>
  <sheetFormatPr defaultColWidth="9.125" defaultRowHeight="15" x14ac:dyDescent="0.25"/>
  <cols>
    <col min="1" max="1" width="21.625" style="1" customWidth="1"/>
    <col min="2" max="2" width="7.625" style="1" bestFit="1" customWidth="1"/>
    <col min="3" max="3" width="9" style="1" customWidth="1"/>
    <col min="4" max="4" width="9.375" style="1" customWidth="1"/>
    <col min="5" max="5" width="9.125" style="1" bestFit="1" customWidth="1"/>
    <col min="6" max="6" width="13" style="1" customWidth="1"/>
    <col min="7" max="7" width="10" style="1" bestFit="1" customWidth="1"/>
    <col min="8" max="8" width="9.125" style="1" customWidth="1"/>
    <col min="9" max="10" width="9.125" style="1" bestFit="1" customWidth="1"/>
    <col min="11" max="11" width="9.75" style="1" customWidth="1"/>
    <col min="12" max="12" width="13.125" style="1" customWidth="1"/>
    <col min="13" max="13" width="9.875" style="1" customWidth="1"/>
    <col min="14" max="17" width="9.125" style="1" customWidth="1"/>
    <col min="18" max="18" width="12.875" style="1" customWidth="1"/>
    <col min="19" max="19" width="10.625" style="1" customWidth="1"/>
    <col min="20" max="16384" width="9.125" style="1"/>
  </cols>
  <sheetData>
    <row r="1" spans="1:19" ht="75" customHeight="1" x14ac:dyDescent="0.25">
      <c r="B1" s="89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4.95" customHeight="1" thickBot="1" x14ac:dyDescent="0.3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16.5" thickTop="1" thickBot="1" x14ac:dyDescent="0.3">
      <c r="A3" s="2"/>
      <c r="B3" s="86" t="s">
        <v>2</v>
      </c>
      <c r="C3" s="86"/>
      <c r="D3" s="86"/>
      <c r="E3" s="86"/>
      <c r="F3" s="86"/>
      <c r="G3" s="86"/>
      <c r="H3" s="86" t="s">
        <v>3</v>
      </c>
      <c r="I3" s="86"/>
      <c r="J3" s="86"/>
      <c r="K3" s="86"/>
      <c r="L3" s="86"/>
      <c r="M3" s="86"/>
      <c r="N3" s="87" t="s">
        <v>4</v>
      </c>
      <c r="O3" s="87"/>
      <c r="P3" s="87"/>
      <c r="Q3" s="87"/>
      <c r="R3" s="87"/>
      <c r="S3" s="87"/>
    </row>
    <row r="4" spans="1:19" ht="25.5" customHeight="1" thickTop="1" x14ac:dyDescent="0.2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4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3" t="s">
        <v>4</v>
      </c>
    </row>
    <row r="5" spans="1:19" x14ac:dyDescent="0.25">
      <c r="A5" s="4" t="s">
        <v>11</v>
      </c>
      <c r="B5" s="5">
        <v>5189</v>
      </c>
      <c r="C5" s="5">
        <v>16171.652</v>
      </c>
      <c r="D5" s="5">
        <v>16967.853999999999</v>
      </c>
      <c r="E5" s="5">
        <v>37029.609799999998</v>
      </c>
      <c r="F5" s="5">
        <v>66020.677800000005</v>
      </c>
      <c r="G5" s="5">
        <v>141378.7936</v>
      </c>
      <c r="H5" s="5">
        <v>2032.1</v>
      </c>
      <c r="I5" s="5">
        <v>6547.27</v>
      </c>
      <c r="J5" s="5">
        <v>23488.5</v>
      </c>
      <c r="K5" s="5">
        <v>49568.789900000003</v>
      </c>
      <c r="L5" s="5">
        <v>51665.229999999996</v>
      </c>
      <c r="M5" s="5">
        <v>133301.88990000001</v>
      </c>
      <c r="N5" s="5">
        <v>7221.1</v>
      </c>
      <c r="O5" s="5">
        <v>22718.921999999999</v>
      </c>
      <c r="P5" s="5">
        <v>40456.353999999999</v>
      </c>
      <c r="Q5" s="5">
        <v>86598.399700000009</v>
      </c>
      <c r="R5" s="5">
        <v>117685.9078</v>
      </c>
      <c r="S5" s="5">
        <v>274680.68350000004</v>
      </c>
    </row>
    <row r="6" spans="1:19" x14ac:dyDescent="0.25">
      <c r="A6" s="6" t="s">
        <v>12</v>
      </c>
      <c r="B6" s="7">
        <v>9031</v>
      </c>
      <c r="C6" s="7">
        <v>6837.7884000000004</v>
      </c>
      <c r="D6" s="7">
        <v>28426.059999999998</v>
      </c>
      <c r="E6" s="7">
        <v>45998.032200000001</v>
      </c>
      <c r="F6" s="7">
        <v>40271.399999999994</v>
      </c>
      <c r="G6" s="7">
        <v>130564.2806</v>
      </c>
      <c r="H6" s="7">
        <v>4357</v>
      </c>
      <c r="I6" s="7">
        <v>2381</v>
      </c>
      <c r="J6" s="7">
        <v>187298.00719999999</v>
      </c>
      <c r="K6" s="7">
        <v>59944.69</v>
      </c>
      <c r="L6" s="7">
        <v>47973.983</v>
      </c>
      <c r="M6" s="7">
        <v>301954.6802</v>
      </c>
      <c r="N6" s="7">
        <v>13388</v>
      </c>
      <c r="O6" s="7">
        <v>9218.7884000000013</v>
      </c>
      <c r="P6" s="7">
        <v>215724.06719999999</v>
      </c>
      <c r="Q6" s="7">
        <v>105942.7222</v>
      </c>
      <c r="R6" s="7">
        <v>88245.383000000002</v>
      </c>
      <c r="S6" s="7">
        <v>432518.9608</v>
      </c>
    </row>
    <row r="7" spans="1:19" x14ac:dyDescent="0.25">
      <c r="A7" s="4" t="s">
        <v>13</v>
      </c>
      <c r="B7" s="5">
        <v>1580</v>
      </c>
      <c r="C7" s="5">
        <v>13268</v>
      </c>
      <c r="D7" s="5">
        <v>6105</v>
      </c>
      <c r="E7" s="5">
        <v>41713.039999999994</v>
      </c>
      <c r="F7" s="5">
        <v>12227.75</v>
      </c>
      <c r="G7" s="5">
        <v>74893.789999999994</v>
      </c>
      <c r="H7" s="5">
        <v>1076.9000000000001</v>
      </c>
      <c r="I7" s="5">
        <v>41580</v>
      </c>
      <c r="J7" s="5">
        <v>84369</v>
      </c>
      <c r="K7" s="5">
        <v>10511.58</v>
      </c>
      <c r="L7" s="5">
        <v>31861.39</v>
      </c>
      <c r="M7" s="5">
        <v>169398.87</v>
      </c>
      <c r="N7" s="5">
        <v>2656.9</v>
      </c>
      <c r="O7" s="5">
        <v>54848</v>
      </c>
      <c r="P7" s="5">
        <v>90474</v>
      </c>
      <c r="Q7" s="5">
        <v>52224.619999999995</v>
      </c>
      <c r="R7" s="5">
        <v>44089.14</v>
      </c>
      <c r="S7" s="5">
        <v>244292.65999999997</v>
      </c>
    </row>
    <row r="8" spans="1:19" x14ac:dyDescent="0.25">
      <c r="A8" s="6" t="s">
        <v>14</v>
      </c>
      <c r="B8" s="7">
        <v>6480</v>
      </c>
      <c r="C8" s="7">
        <v>4450.63</v>
      </c>
      <c r="D8" s="7">
        <v>26741</v>
      </c>
      <c r="E8" s="7">
        <v>20975</v>
      </c>
      <c r="F8" s="7">
        <v>20047</v>
      </c>
      <c r="G8" s="7">
        <v>78693.63</v>
      </c>
      <c r="H8" s="7">
        <v>1078</v>
      </c>
      <c r="I8" s="7">
        <v>20330</v>
      </c>
      <c r="J8" s="7">
        <v>17457.9699</v>
      </c>
      <c r="K8" s="7">
        <v>61662.139899999995</v>
      </c>
      <c r="L8" s="7">
        <v>33610.730000000003</v>
      </c>
      <c r="M8" s="7">
        <v>134138.83979999999</v>
      </c>
      <c r="N8" s="7">
        <v>7558</v>
      </c>
      <c r="O8" s="7">
        <v>24780.63</v>
      </c>
      <c r="P8" s="7">
        <v>44198.969899999996</v>
      </c>
      <c r="Q8" s="7">
        <v>82637.139899999995</v>
      </c>
      <c r="R8" s="7">
        <v>53657.73</v>
      </c>
      <c r="S8" s="7">
        <v>212832.46979999999</v>
      </c>
    </row>
    <row r="9" spans="1:19" x14ac:dyDescent="0.25">
      <c r="A9" s="4" t="s">
        <v>15</v>
      </c>
      <c r="B9" s="5">
        <v>7215</v>
      </c>
      <c r="C9" s="5">
        <v>155179</v>
      </c>
      <c r="D9" s="5">
        <v>22522</v>
      </c>
      <c r="E9" s="5">
        <v>18727.36</v>
      </c>
      <c r="F9" s="5">
        <v>34461.94</v>
      </c>
      <c r="G9" s="5">
        <v>238105.3</v>
      </c>
      <c r="H9" s="5">
        <v>0</v>
      </c>
      <c r="I9" s="5">
        <v>9864</v>
      </c>
      <c r="J9" s="5">
        <v>30282.2</v>
      </c>
      <c r="K9" s="5">
        <v>24252.57</v>
      </c>
      <c r="L9" s="5">
        <v>45918.738000000005</v>
      </c>
      <c r="M9" s="5">
        <v>110317.508</v>
      </c>
      <c r="N9" s="5">
        <v>7215</v>
      </c>
      <c r="O9" s="5">
        <v>165043</v>
      </c>
      <c r="P9" s="5">
        <v>52804.2</v>
      </c>
      <c r="Q9" s="5">
        <v>42979.93</v>
      </c>
      <c r="R9" s="5">
        <v>80380.678000000014</v>
      </c>
      <c r="S9" s="5">
        <v>348422.80799999996</v>
      </c>
    </row>
    <row r="10" spans="1:19" x14ac:dyDescent="0.25">
      <c r="A10" s="6" t="s">
        <v>16</v>
      </c>
      <c r="B10" s="7">
        <v>6837.2224000000006</v>
      </c>
      <c r="C10" s="7">
        <v>10440.1</v>
      </c>
      <c r="D10" s="7">
        <v>34788.050000000003</v>
      </c>
      <c r="E10" s="7">
        <v>60921.78</v>
      </c>
      <c r="F10" s="7">
        <v>32869.18</v>
      </c>
      <c r="G10" s="7">
        <v>145856.33240000001</v>
      </c>
      <c r="H10" s="7">
        <v>1017</v>
      </c>
      <c r="I10" s="7">
        <v>12678</v>
      </c>
      <c r="J10" s="7">
        <v>43941.07</v>
      </c>
      <c r="K10" s="7">
        <v>54654.960899999998</v>
      </c>
      <c r="L10" s="7">
        <v>41673.07</v>
      </c>
      <c r="M10" s="7">
        <v>153964.10089999999</v>
      </c>
      <c r="N10" s="7">
        <v>7854.2224000000006</v>
      </c>
      <c r="O10" s="7">
        <v>23118.1</v>
      </c>
      <c r="P10" s="7">
        <v>78729.119999999995</v>
      </c>
      <c r="Q10" s="7">
        <v>115576.7409</v>
      </c>
      <c r="R10" s="7">
        <v>74542.25</v>
      </c>
      <c r="S10" s="7">
        <v>299820.43330000003</v>
      </c>
    </row>
    <row r="11" spans="1:19" x14ac:dyDescent="0.25">
      <c r="A11" s="4" t="s">
        <v>17</v>
      </c>
      <c r="B11" s="5">
        <v>9744.3935999999994</v>
      </c>
      <c r="C11" s="5">
        <v>2533</v>
      </c>
      <c r="D11" s="5">
        <v>21177.77</v>
      </c>
      <c r="E11" s="5">
        <v>4445.32</v>
      </c>
      <c r="F11" s="5">
        <v>94533.300500000012</v>
      </c>
      <c r="G11" s="5">
        <v>132433.78410000002</v>
      </c>
      <c r="H11" s="5">
        <v>3700</v>
      </c>
      <c r="I11" s="5">
        <v>4267</v>
      </c>
      <c r="J11" s="5">
        <v>16610</v>
      </c>
      <c r="K11" s="5">
        <v>47463.458900000005</v>
      </c>
      <c r="L11" s="5">
        <v>32831.108900000007</v>
      </c>
      <c r="M11" s="5">
        <v>104871.5678</v>
      </c>
      <c r="N11" s="5">
        <v>13444.393599999999</v>
      </c>
      <c r="O11" s="5">
        <v>6800</v>
      </c>
      <c r="P11" s="5">
        <v>37787.770000000004</v>
      </c>
      <c r="Q11" s="5">
        <v>51908.778900000005</v>
      </c>
      <c r="R11" s="5">
        <v>127364.40940000002</v>
      </c>
      <c r="S11" s="5">
        <v>237305.35190000001</v>
      </c>
    </row>
    <row r="12" spans="1:19" x14ac:dyDescent="0.25">
      <c r="A12" s="6" t="s">
        <v>18</v>
      </c>
      <c r="B12" s="7">
        <v>12092.73</v>
      </c>
      <c r="C12" s="7">
        <v>126643.81</v>
      </c>
      <c r="D12" s="7">
        <v>35150.682000000001</v>
      </c>
      <c r="E12" s="7">
        <v>72620.45</v>
      </c>
      <c r="F12" s="7">
        <v>54790.7592</v>
      </c>
      <c r="G12" s="7">
        <v>301298.43119999999</v>
      </c>
      <c r="H12" s="7">
        <v>65169</v>
      </c>
      <c r="I12" s="7">
        <v>6827</v>
      </c>
      <c r="J12" s="7">
        <v>43251.199999999997</v>
      </c>
      <c r="K12" s="7">
        <v>86247.633999999991</v>
      </c>
      <c r="L12" s="7">
        <v>57817.306400000001</v>
      </c>
      <c r="M12" s="7">
        <v>259312.14039999997</v>
      </c>
      <c r="N12" s="7">
        <v>77261.73</v>
      </c>
      <c r="O12" s="7">
        <v>133470.81</v>
      </c>
      <c r="P12" s="7">
        <v>78401.881999999998</v>
      </c>
      <c r="Q12" s="7">
        <v>158868.08399999997</v>
      </c>
      <c r="R12" s="7">
        <v>112608.0656</v>
      </c>
      <c r="S12" s="7">
        <v>560610.57159999991</v>
      </c>
    </row>
    <row r="13" spans="1:19" x14ac:dyDescent="0.25">
      <c r="A13" s="4" t="s">
        <v>19</v>
      </c>
      <c r="B13" s="5">
        <v>3600</v>
      </c>
      <c r="C13" s="5">
        <v>2520</v>
      </c>
      <c r="D13" s="5">
        <v>0</v>
      </c>
      <c r="E13" s="5">
        <v>83895</v>
      </c>
      <c r="F13" s="5">
        <v>22314.679899999999</v>
      </c>
      <c r="G13" s="5">
        <v>112329.6799</v>
      </c>
      <c r="H13" s="5">
        <v>3532.9920000000002</v>
      </c>
      <c r="I13" s="5">
        <v>2158</v>
      </c>
      <c r="J13" s="5">
        <v>2287</v>
      </c>
      <c r="K13" s="5">
        <v>6166</v>
      </c>
      <c r="L13" s="5">
        <v>33156.0213</v>
      </c>
      <c r="M13" s="5">
        <v>47300.013299999999</v>
      </c>
      <c r="N13" s="5">
        <v>7132.9920000000002</v>
      </c>
      <c r="O13" s="5">
        <v>4678</v>
      </c>
      <c r="P13" s="5">
        <v>2287</v>
      </c>
      <c r="Q13" s="5">
        <v>90061</v>
      </c>
      <c r="R13" s="5">
        <v>55470.701199999996</v>
      </c>
      <c r="S13" s="5">
        <v>159629.69320000001</v>
      </c>
    </row>
    <row r="14" spans="1:19" ht="15.75" thickBot="1" x14ac:dyDescent="0.3">
      <c r="A14" s="6" t="s">
        <v>20</v>
      </c>
      <c r="B14" s="7">
        <v>1200</v>
      </c>
      <c r="C14" s="7">
        <v>0</v>
      </c>
      <c r="D14" s="7">
        <v>2871.5</v>
      </c>
      <c r="E14" s="7">
        <v>40478.160000000003</v>
      </c>
      <c r="F14" s="7">
        <v>16569.308000000001</v>
      </c>
      <c r="G14" s="7">
        <v>61118.968000000008</v>
      </c>
      <c r="H14" s="7">
        <v>0</v>
      </c>
      <c r="I14" s="7">
        <v>1200</v>
      </c>
      <c r="J14" s="7">
        <v>2704.299</v>
      </c>
      <c r="K14" s="7">
        <v>10680.24</v>
      </c>
      <c r="L14" s="7">
        <v>4851.7</v>
      </c>
      <c r="M14" s="7">
        <v>19436.239000000001</v>
      </c>
      <c r="N14" s="7">
        <v>1200</v>
      </c>
      <c r="O14" s="7">
        <v>1200</v>
      </c>
      <c r="P14" s="7">
        <v>5575.799</v>
      </c>
      <c r="Q14" s="7">
        <v>51158.400000000001</v>
      </c>
      <c r="R14" s="7">
        <v>21421.008000000002</v>
      </c>
      <c r="S14" s="7">
        <v>80555.207000000009</v>
      </c>
    </row>
    <row r="15" spans="1:19" ht="16.5" thickTop="1" thickBot="1" x14ac:dyDescent="0.3">
      <c r="A15" s="8" t="s">
        <v>4</v>
      </c>
      <c r="B15" s="8">
        <v>62969.34599999999</v>
      </c>
      <c r="C15" s="8">
        <v>338043.9804</v>
      </c>
      <c r="D15" s="8">
        <v>194749.91599999997</v>
      </c>
      <c r="E15" s="8">
        <v>426803.75199999998</v>
      </c>
      <c r="F15" s="8">
        <v>394105.99539999996</v>
      </c>
      <c r="G15" s="8">
        <v>1416672.9898000003</v>
      </c>
      <c r="H15" s="8">
        <v>81962.991999999998</v>
      </c>
      <c r="I15" s="8">
        <v>107832.27</v>
      </c>
      <c r="J15" s="8">
        <v>451689.24610000005</v>
      </c>
      <c r="K15" s="8">
        <v>411152.06359999999</v>
      </c>
      <c r="L15" s="8">
        <v>381359.27760000009</v>
      </c>
      <c r="M15" s="8">
        <v>1433995.8492999999</v>
      </c>
      <c r="N15" s="8">
        <v>144932.33799999999</v>
      </c>
      <c r="O15" s="8">
        <v>445876.25039999996</v>
      </c>
      <c r="P15" s="8">
        <v>646439.16209999996</v>
      </c>
      <c r="Q15" s="8">
        <v>837955.81559999997</v>
      </c>
      <c r="R15" s="8">
        <v>775465.27300000004</v>
      </c>
      <c r="S15" s="8">
        <v>2850668.8391</v>
      </c>
    </row>
    <row r="16" spans="1:19" ht="15.75" thickTop="1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9" ht="24.95" customHeight="1" thickBot="1" x14ac:dyDescent="0.3">
      <c r="A17" s="88" t="s">
        <v>21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</row>
    <row r="18" spans="1:19" ht="16.5" thickTop="1" thickBot="1" x14ac:dyDescent="0.3">
      <c r="A18" s="2"/>
      <c r="B18" s="86" t="s">
        <v>2</v>
      </c>
      <c r="C18" s="86"/>
      <c r="D18" s="86"/>
      <c r="E18" s="86"/>
      <c r="F18" s="86"/>
      <c r="G18" s="86"/>
      <c r="H18" s="86" t="s">
        <v>3</v>
      </c>
      <c r="I18" s="86"/>
      <c r="J18" s="86"/>
      <c r="K18" s="86"/>
      <c r="L18" s="86"/>
      <c r="M18" s="86"/>
      <c r="N18" s="87" t="s">
        <v>4</v>
      </c>
      <c r="O18" s="87"/>
      <c r="P18" s="87"/>
      <c r="Q18" s="87"/>
      <c r="R18" s="87"/>
      <c r="S18" s="87"/>
    </row>
    <row r="19" spans="1:19" ht="13.5" customHeight="1" thickTop="1" x14ac:dyDescent="0.25">
      <c r="A19" s="3" t="s">
        <v>5</v>
      </c>
      <c r="B19" s="3" t="s">
        <v>6</v>
      </c>
      <c r="C19" s="3" t="s">
        <v>7</v>
      </c>
      <c r="D19" s="3" t="s">
        <v>8</v>
      </c>
      <c r="E19" s="3" t="s">
        <v>9</v>
      </c>
      <c r="F19" s="3" t="s">
        <v>10</v>
      </c>
      <c r="G19" s="3" t="s">
        <v>4</v>
      </c>
      <c r="H19" s="3" t="s">
        <v>6</v>
      </c>
      <c r="I19" s="3" t="s">
        <v>7</v>
      </c>
      <c r="J19" s="3" t="s">
        <v>8</v>
      </c>
      <c r="K19" s="3" t="s">
        <v>9</v>
      </c>
      <c r="L19" s="3" t="s">
        <v>10</v>
      </c>
      <c r="M19" s="3" t="s">
        <v>4</v>
      </c>
      <c r="N19" s="3" t="s">
        <v>6</v>
      </c>
      <c r="O19" s="3" t="s">
        <v>7</v>
      </c>
      <c r="P19" s="3" t="s">
        <v>8</v>
      </c>
      <c r="Q19" s="3" t="s">
        <v>9</v>
      </c>
      <c r="R19" s="3" t="s">
        <v>10</v>
      </c>
      <c r="S19" s="3" t="s">
        <v>4</v>
      </c>
    </row>
    <row r="20" spans="1:19" x14ac:dyDescent="0.25">
      <c r="A20" s="4" t="s">
        <v>11</v>
      </c>
      <c r="B20" s="5">
        <v>1405</v>
      </c>
      <c r="C20" s="5">
        <v>500</v>
      </c>
      <c r="D20" s="5">
        <v>4804</v>
      </c>
      <c r="E20" s="5">
        <v>14067</v>
      </c>
      <c r="F20" s="5">
        <v>29995</v>
      </c>
      <c r="G20" s="5">
        <v>50771</v>
      </c>
      <c r="H20" s="5">
        <v>150</v>
      </c>
      <c r="I20" s="5">
        <v>600</v>
      </c>
      <c r="J20" s="5">
        <v>8556</v>
      </c>
      <c r="K20" s="5">
        <v>9358</v>
      </c>
      <c r="L20" s="5">
        <v>12248</v>
      </c>
      <c r="M20" s="5">
        <v>30912</v>
      </c>
      <c r="N20" s="5">
        <v>1555</v>
      </c>
      <c r="O20" s="5">
        <v>1100</v>
      </c>
      <c r="P20" s="5">
        <v>13360</v>
      </c>
      <c r="Q20" s="5">
        <v>23425</v>
      </c>
      <c r="R20" s="5">
        <v>42243</v>
      </c>
      <c r="S20" s="5">
        <v>81683</v>
      </c>
    </row>
    <row r="21" spans="1:19" x14ac:dyDescent="0.25">
      <c r="A21" s="6" t="s">
        <v>12</v>
      </c>
      <c r="B21" s="7">
        <v>300</v>
      </c>
      <c r="C21" s="7">
        <v>1058</v>
      </c>
      <c r="D21" s="7">
        <v>8697</v>
      </c>
      <c r="E21" s="7">
        <v>14118</v>
      </c>
      <c r="F21" s="7">
        <v>13407</v>
      </c>
      <c r="G21" s="7">
        <v>37580</v>
      </c>
      <c r="H21" s="7">
        <v>665</v>
      </c>
      <c r="I21" s="7">
        <v>200</v>
      </c>
      <c r="J21" s="7">
        <v>32123</v>
      </c>
      <c r="K21" s="7">
        <v>17507</v>
      </c>
      <c r="L21" s="7">
        <v>14642</v>
      </c>
      <c r="M21" s="7">
        <v>65137</v>
      </c>
      <c r="N21" s="7">
        <v>965</v>
      </c>
      <c r="O21" s="7">
        <v>1258</v>
      </c>
      <c r="P21" s="7">
        <v>40820</v>
      </c>
      <c r="Q21" s="7">
        <v>31625</v>
      </c>
      <c r="R21" s="7">
        <v>28049</v>
      </c>
      <c r="S21" s="7">
        <v>102717</v>
      </c>
    </row>
    <row r="22" spans="1:19" x14ac:dyDescent="0.25">
      <c r="A22" s="4" t="s">
        <v>13</v>
      </c>
      <c r="B22" s="5">
        <v>474</v>
      </c>
      <c r="C22" s="5">
        <v>1114</v>
      </c>
      <c r="D22" s="5">
        <v>1946</v>
      </c>
      <c r="E22" s="5">
        <v>14466</v>
      </c>
      <c r="F22" s="5">
        <v>3639</v>
      </c>
      <c r="G22" s="5">
        <v>21639</v>
      </c>
      <c r="H22" s="5">
        <v>150</v>
      </c>
      <c r="I22" s="5">
        <v>14000</v>
      </c>
      <c r="J22" s="5">
        <v>14155</v>
      </c>
      <c r="K22" s="5">
        <v>4535</v>
      </c>
      <c r="L22" s="5">
        <v>5405</v>
      </c>
      <c r="M22" s="5">
        <v>38245</v>
      </c>
      <c r="N22" s="5">
        <v>624</v>
      </c>
      <c r="O22" s="5">
        <v>15114</v>
      </c>
      <c r="P22" s="5">
        <v>16101</v>
      </c>
      <c r="Q22" s="5">
        <v>19001</v>
      </c>
      <c r="R22" s="5">
        <v>9044</v>
      </c>
      <c r="S22" s="5">
        <v>59884</v>
      </c>
    </row>
    <row r="23" spans="1:19" x14ac:dyDescent="0.25">
      <c r="A23" s="6" t="s">
        <v>14</v>
      </c>
      <c r="B23" s="7">
        <v>0</v>
      </c>
      <c r="C23" s="7">
        <v>1167</v>
      </c>
      <c r="D23" s="7">
        <v>10000</v>
      </c>
      <c r="E23" s="7">
        <v>4801</v>
      </c>
      <c r="F23" s="7">
        <v>7338</v>
      </c>
      <c r="G23" s="7">
        <v>23306</v>
      </c>
      <c r="H23" s="7">
        <v>200</v>
      </c>
      <c r="I23" s="7">
        <v>10200</v>
      </c>
      <c r="J23" s="7">
        <v>7662</v>
      </c>
      <c r="K23" s="7">
        <v>18918</v>
      </c>
      <c r="L23" s="7">
        <v>7929</v>
      </c>
      <c r="M23" s="7">
        <v>44909</v>
      </c>
      <c r="N23" s="7">
        <v>200</v>
      </c>
      <c r="O23" s="7">
        <v>11367</v>
      </c>
      <c r="P23" s="7">
        <v>17662</v>
      </c>
      <c r="Q23" s="7">
        <v>23719</v>
      </c>
      <c r="R23" s="7">
        <v>15267</v>
      </c>
      <c r="S23" s="7">
        <v>68215</v>
      </c>
    </row>
    <row r="24" spans="1:19" x14ac:dyDescent="0.25">
      <c r="A24" s="4" t="s">
        <v>15</v>
      </c>
      <c r="B24" s="5">
        <v>0</v>
      </c>
      <c r="C24" s="5">
        <v>15960</v>
      </c>
      <c r="D24" s="5">
        <v>4412</v>
      </c>
      <c r="E24" s="5">
        <v>6624</v>
      </c>
      <c r="F24" s="5">
        <v>15757</v>
      </c>
      <c r="G24" s="5">
        <v>42753</v>
      </c>
      <c r="H24" s="5">
        <v>0</v>
      </c>
      <c r="I24" s="5">
        <v>7246</v>
      </c>
      <c r="J24" s="5">
        <v>7195</v>
      </c>
      <c r="K24" s="5">
        <v>4859</v>
      </c>
      <c r="L24" s="5">
        <v>7851</v>
      </c>
      <c r="M24" s="5">
        <v>27151</v>
      </c>
      <c r="N24" s="5">
        <v>0</v>
      </c>
      <c r="O24" s="5">
        <v>23206</v>
      </c>
      <c r="P24" s="5">
        <v>11607</v>
      </c>
      <c r="Q24" s="5">
        <v>11483</v>
      </c>
      <c r="R24" s="5">
        <v>23608</v>
      </c>
      <c r="S24" s="5">
        <v>69904</v>
      </c>
    </row>
    <row r="25" spans="1:19" x14ac:dyDescent="0.25">
      <c r="A25" s="6" t="s">
        <v>16</v>
      </c>
      <c r="B25" s="7">
        <v>400</v>
      </c>
      <c r="C25" s="7">
        <v>959</v>
      </c>
      <c r="D25" s="7">
        <v>11598</v>
      </c>
      <c r="E25" s="7">
        <v>21326</v>
      </c>
      <c r="F25" s="7">
        <v>10968</v>
      </c>
      <c r="G25" s="7">
        <v>45251</v>
      </c>
      <c r="H25" s="7">
        <v>150</v>
      </c>
      <c r="I25" s="7">
        <v>3050</v>
      </c>
      <c r="J25" s="7">
        <v>17875</v>
      </c>
      <c r="K25" s="7">
        <v>10641</v>
      </c>
      <c r="L25" s="7">
        <v>11487</v>
      </c>
      <c r="M25" s="7">
        <v>43203</v>
      </c>
      <c r="N25" s="7">
        <v>550</v>
      </c>
      <c r="O25" s="7">
        <v>4009</v>
      </c>
      <c r="P25" s="7">
        <v>29473</v>
      </c>
      <c r="Q25" s="7">
        <v>31967</v>
      </c>
      <c r="R25" s="7">
        <v>22455</v>
      </c>
      <c r="S25" s="7">
        <v>88454</v>
      </c>
    </row>
    <row r="26" spans="1:19" x14ac:dyDescent="0.25">
      <c r="A26" s="4" t="s">
        <v>17</v>
      </c>
      <c r="B26" s="5">
        <v>2703</v>
      </c>
      <c r="C26" s="5">
        <v>200</v>
      </c>
      <c r="D26" s="5">
        <v>4618</v>
      </c>
      <c r="E26" s="5">
        <v>1774</v>
      </c>
      <c r="F26" s="5">
        <v>47918</v>
      </c>
      <c r="G26" s="5">
        <v>57213</v>
      </c>
      <c r="H26" s="5">
        <v>600</v>
      </c>
      <c r="I26" s="5">
        <v>250</v>
      </c>
      <c r="J26" s="5">
        <v>5553</v>
      </c>
      <c r="K26" s="5">
        <v>16607</v>
      </c>
      <c r="L26" s="5">
        <v>10403</v>
      </c>
      <c r="M26" s="5">
        <v>33413</v>
      </c>
      <c r="N26" s="5">
        <v>3303</v>
      </c>
      <c r="O26" s="5">
        <v>450</v>
      </c>
      <c r="P26" s="5">
        <v>10171</v>
      </c>
      <c r="Q26" s="5">
        <v>18381</v>
      </c>
      <c r="R26" s="5">
        <v>58321</v>
      </c>
      <c r="S26" s="5">
        <v>90626</v>
      </c>
    </row>
    <row r="27" spans="1:19" x14ac:dyDescent="0.25">
      <c r="A27" s="6" t="s">
        <v>18</v>
      </c>
      <c r="B27" s="7">
        <v>826</v>
      </c>
      <c r="C27" s="7">
        <v>65382</v>
      </c>
      <c r="D27" s="7">
        <v>8082</v>
      </c>
      <c r="E27" s="7">
        <v>15808</v>
      </c>
      <c r="F27" s="7">
        <v>24386</v>
      </c>
      <c r="G27" s="7">
        <v>114484</v>
      </c>
      <c r="H27" s="7">
        <v>15250</v>
      </c>
      <c r="I27" s="7">
        <v>1590</v>
      </c>
      <c r="J27" s="7">
        <v>13177</v>
      </c>
      <c r="K27" s="7">
        <v>25078</v>
      </c>
      <c r="L27" s="7">
        <v>20574</v>
      </c>
      <c r="M27" s="7">
        <v>75669</v>
      </c>
      <c r="N27" s="7">
        <v>16076</v>
      </c>
      <c r="O27" s="7">
        <v>66972</v>
      </c>
      <c r="P27" s="7">
        <v>21259</v>
      </c>
      <c r="Q27" s="7">
        <v>40886</v>
      </c>
      <c r="R27" s="7">
        <v>44960</v>
      </c>
      <c r="S27" s="7">
        <v>190153</v>
      </c>
    </row>
    <row r="28" spans="1:19" x14ac:dyDescent="0.25">
      <c r="A28" s="4" t="s">
        <v>19</v>
      </c>
      <c r="B28" s="5">
        <v>250</v>
      </c>
      <c r="C28" s="5">
        <v>0</v>
      </c>
      <c r="D28" s="5">
        <v>0</v>
      </c>
      <c r="E28" s="5">
        <v>29359</v>
      </c>
      <c r="F28" s="5">
        <v>8864</v>
      </c>
      <c r="G28" s="5">
        <v>38473</v>
      </c>
      <c r="H28" s="5">
        <v>200</v>
      </c>
      <c r="I28" s="5">
        <v>400</v>
      </c>
      <c r="J28" s="5">
        <v>0</v>
      </c>
      <c r="K28" s="5">
        <v>4860</v>
      </c>
      <c r="L28" s="5">
        <v>8192</v>
      </c>
      <c r="M28" s="5">
        <v>13652</v>
      </c>
      <c r="N28" s="5">
        <v>450</v>
      </c>
      <c r="O28" s="5">
        <v>400</v>
      </c>
      <c r="P28" s="5">
        <v>0</v>
      </c>
      <c r="Q28" s="5">
        <v>34219</v>
      </c>
      <c r="R28" s="5">
        <v>17056</v>
      </c>
      <c r="S28" s="5">
        <v>52125</v>
      </c>
    </row>
    <row r="29" spans="1:19" ht="15.75" thickBot="1" x14ac:dyDescent="0.3">
      <c r="A29" s="6" t="s">
        <v>20</v>
      </c>
      <c r="B29" s="7">
        <v>0</v>
      </c>
      <c r="C29" s="7">
        <v>0</v>
      </c>
      <c r="D29" s="7">
        <v>687</v>
      </c>
      <c r="E29" s="7">
        <v>13209</v>
      </c>
      <c r="F29" s="7">
        <v>2847</v>
      </c>
      <c r="G29" s="7">
        <v>16743</v>
      </c>
      <c r="H29" s="7">
        <v>0</v>
      </c>
      <c r="I29" s="7">
        <v>480</v>
      </c>
      <c r="J29" s="7">
        <v>463</v>
      </c>
      <c r="K29" s="7">
        <v>3176</v>
      </c>
      <c r="L29" s="7">
        <v>821</v>
      </c>
      <c r="M29" s="7">
        <v>4940</v>
      </c>
      <c r="N29" s="7">
        <v>0</v>
      </c>
      <c r="O29" s="7">
        <v>480</v>
      </c>
      <c r="P29" s="7">
        <v>1150</v>
      </c>
      <c r="Q29" s="7">
        <v>16385</v>
      </c>
      <c r="R29" s="7">
        <v>3668</v>
      </c>
      <c r="S29" s="7">
        <v>21683</v>
      </c>
    </row>
    <row r="30" spans="1:19" ht="16.5" thickTop="1" thickBot="1" x14ac:dyDescent="0.3">
      <c r="A30" s="8" t="s">
        <v>4</v>
      </c>
      <c r="B30" s="8">
        <v>6358</v>
      </c>
      <c r="C30" s="8">
        <v>86340</v>
      </c>
      <c r="D30" s="8">
        <v>54844</v>
      </c>
      <c r="E30" s="8">
        <v>135552</v>
      </c>
      <c r="F30" s="8">
        <v>165119</v>
      </c>
      <c r="G30" s="8">
        <v>448213</v>
      </c>
      <c r="H30" s="8">
        <v>17365</v>
      </c>
      <c r="I30" s="8">
        <v>38016</v>
      </c>
      <c r="J30" s="8">
        <v>106759</v>
      </c>
      <c r="K30" s="8">
        <v>115539</v>
      </c>
      <c r="L30" s="8">
        <v>99552</v>
      </c>
      <c r="M30" s="8">
        <v>377231</v>
      </c>
      <c r="N30" s="8">
        <v>23723</v>
      </c>
      <c r="O30" s="8">
        <v>124356</v>
      </c>
      <c r="P30" s="8">
        <v>161603</v>
      </c>
      <c r="Q30" s="8">
        <v>251091</v>
      </c>
      <c r="R30" s="8">
        <v>264671</v>
      </c>
      <c r="S30" s="8">
        <v>825444</v>
      </c>
    </row>
    <row r="31" spans="1:19" ht="15.75" thickTop="1" x14ac:dyDescent="0.25"/>
    <row r="32" spans="1:19" ht="24.95" customHeight="1" thickBot="1" x14ac:dyDescent="0.3">
      <c r="A32" s="88" t="s">
        <v>22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ht="16.5" thickTop="1" thickBot="1" x14ac:dyDescent="0.3">
      <c r="A33" s="2"/>
      <c r="B33" s="86" t="s">
        <v>2</v>
      </c>
      <c r="C33" s="86"/>
      <c r="D33" s="86"/>
      <c r="E33" s="86"/>
      <c r="F33" s="86"/>
      <c r="G33" s="86"/>
      <c r="H33" s="86" t="s">
        <v>3</v>
      </c>
      <c r="I33" s="86"/>
      <c r="J33" s="86"/>
      <c r="K33" s="86"/>
      <c r="L33" s="86"/>
      <c r="M33" s="86"/>
      <c r="N33" s="87" t="s">
        <v>4</v>
      </c>
      <c r="O33" s="87"/>
      <c r="P33" s="87"/>
      <c r="Q33" s="87"/>
      <c r="R33" s="87"/>
      <c r="S33" s="87"/>
    </row>
    <row r="34" spans="1:19" ht="15.75" thickTop="1" x14ac:dyDescent="0.25">
      <c r="A34" s="3" t="s">
        <v>5</v>
      </c>
      <c r="B34" s="3" t="s">
        <v>6</v>
      </c>
      <c r="C34" s="3" t="s">
        <v>7</v>
      </c>
      <c r="D34" s="3" t="s">
        <v>8</v>
      </c>
      <c r="E34" s="3" t="s">
        <v>9</v>
      </c>
      <c r="F34" s="3" t="s">
        <v>10</v>
      </c>
      <c r="G34" s="3" t="s">
        <v>4</v>
      </c>
      <c r="H34" s="3" t="s">
        <v>6</v>
      </c>
      <c r="I34" s="3" t="s">
        <v>7</v>
      </c>
      <c r="J34" s="3" t="s">
        <v>8</v>
      </c>
      <c r="K34" s="3" t="s">
        <v>9</v>
      </c>
      <c r="L34" s="3" t="s">
        <v>10</v>
      </c>
      <c r="M34" s="3" t="s">
        <v>4</v>
      </c>
      <c r="N34" s="3" t="s">
        <v>6</v>
      </c>
      <c r="O34" s="3" t="s">
        <v>7</v>
      </c>
      <c r="P34" s="3" t="s">
        <v>8</v>
      </c>
      <c r="Q34" s="3" t="s">
        <v>9</v>
      </c>
      <c r="R34" s="3" t="s">
        <v>10</v>
      </c>
      <c r="S34" s="3" t="s">
        <v>4</v>
      </c>
    </row>
    <row r="35" spans="1:19" x14ac:dyDescent="0.25">
      <c r="A35" s="4" t="s">
        <v>11</v>
      </c>
      <c r="B35" s="11">
        <v>27.076507997687415</v>
      </c>
      <c r="C35" s="11">
        <v>3.0918300740085178</v>
      </c>
      <c r="D35" s="11">
        <v>28.312360537755687</v>
      </c>
      <c r="E35" s="11">
        <v>37.988518042661099</v>
      </c>
      <c r="F35" s="11">
        <v>45.432735620899663</v>
      </c>
      <c r="G35" s="11">
        <v>35.911326378725015</v>
      </c>
      <c r="H35" s="11">
        <v>7.3815264996801337</v>
      </c>
      <c r="I35" s="11">
        <v>9.1641248948034821</v>
      </c>
      <c r="J35" s="11">
        <v>36.426336292228115</v>
      </c>
      <c r="K35" s="11">
        <v>18.87881471159335</v>
      </c>
      <c r="L35" s="11">
        <v>23.706465644302757</v>
      </c>
      <c r="M35" s="11">
        <v>23.189468673842111</v>
      </c>
      <c r="N35" s="11">
        <v>21.534115300992923</v>
      </c>
      <c r="O35" s="11">
        <v>4.841779024550549</v>
      </c>
      <c r="P35" s="11">
        <v>33.023242776647642</v>
      </c>
      <c r="Q35" s="11">
        <v>27.050153445272034</v>
      </c>
      <c r="R35" s="11">
        <v>35.89469698597167</v>
      </c>
      <c r="S35" s="11">
        <v>29.737438744941812</v>
      </c>
    </row>
    <row r="36" spans="1:19" x14ac:dyDescent="0.25">
      <c r="A36" s="6" t="s">
        <v>12</v>
      </c>
      <c r="B36" s="12">
        <v>3.3218912634259774</v>
      </c>
      <c r="C36" s="12">
        <v>15.472839141965844</v>
      </c>
      <c r="D36" s="12">
        <v>30.595165140719473</v>
      </c>
      <c r="E36" s="12">
        <v>30.692617324616766</v>
      </c>
      <c r="F36" s="12">
        <v>33.29161638284242</v>
      </c>
      <c r="G36" s="12">
        <v>28.782757295719364</v>
      </c>
      <c r="H36" s="12">
        <v>15.262795501491851</v>
      </c>
      <c r="I36" s="12">
        <v>8.3998320033599327</v>
      </c>
      <c r="J36" s="12">
        <v>17.150743075284574</v>
      </c>
      <c r="K36" s="12">
        <v>29.20525571155677</v>
      </c>
      <c r="L36" s="12">
        <v>30.520709527078459</v>
      </c>
      <c r="M36" s="12">
        <v>21.57178022770054</v>
      </c>
      <c r="N36" s="12">
        <v>7.207947415596057</v>
      </c>
      <c r="O36" s="12">
        <v>13.646044853356216</v>
      </c>
      <c r="P36" s="12">
        <v>18.922320782203389</v>
      </c>
      <c r="Q36" s="12">
        <v>29.851035864736346</v>
      </c>
      <c r="R36" s="12">
        <v>31.785232322012813</v>
      </c>
      <c r="S36" s="12">
        <v>23.748554239104703</v>
      </c>
    </row>
    <row r="37" spans="1:19" x14ac:dyDescent="0.25">
      <c r="A37" s="4" t="s">
        <v>13</v>
      </c>
      <c r="B37" s="11">
        <v>30</v>
      </c>
      <c r="C37" s="11">
        <v>8.3961410913476033</v>
      </c>
      <c r="D37" s="11">
        <v>31.875511875511876</v>
      </c>
      <c r="E37" s="11">
        <v>34.679802766712761</v>
      </c>
      <c r="F37" s="11">
        <v>29.760176647379932</v>
      </c>
      <c r="G37" s="11">
        <v>28.892916221758842</v>
      </c>
      <c r="H37" s="11">
        <v>13.928869904355093</v>
      </c>
      <c r="I37" s="11">
        <v>33.670033670033675</v>
      </c>
      <c r="J37" s="11">
        <v>16.777489362206495</v>
      </c>
      <c r="K37" s="11">
        <v>43.142895739746074</v>
      </c>
      <c r="L37" s="11">
        <v>16.964106085767131</v>
      </c>
      <c r="M37" s="11">
        <v>22.576892041841841</v>
      </c>
      <c r="N37" s="11">
        <v>23.486017539237455</v>
      </c>
      <c r="O37" s="11">
        <v>27.556155192532088</v>
      </c>
      <c r="P37" s="11">
        <v>17.796272962398039</v>
      </c>
      <c r="Q37" s="11">
        <v>36.38322308520388</v>
      </c>
      <c r="R37" s="11">
        <v>20.512988005663075</v>
      </c>
      <c r="S37" s="11">
        <v>24.513221150402149</v>
      </c>
    </row>
    <row r="38" spans="1:19" x14ac:dyDescent="0.25">
      <c r="A38" s="6" t="s">
        <v>14</v>
      </c>
      <c r="B38" s="12">
        <v>0</v>
      </c>
      <c r="C38" s="12">
        <v>26.22100691362796</v>
      </c>
      <c r="D38" s="12">
        <v>37.395759320893013</v>
      </c>
      <c r="E38" s="12">
        <v>22.889153754469607</v>
      </c>
      <c r="F38" s="12">
        <v>36.603980645483112</v>
      </c>
      <c r="G38" s="12">
        <v>29.616120135772107</v>
      </c>
      <c r="H38" s="12">
        <v>18.552875695732837</v>
      </c>
      <c r="I38" s="12">
        <v>50.172159370388592</v>
      </c>
      <c r="J38" s="12">
        <v>43.888264465388957</v>
      </c>
      <c r="K38" s="12">
        <v>30.68008997203161</v>
      </c>
      <c r="L38" s="12">
        <v>23.590680714164787</v>
      </c>
      <c r="M38" s="12">
        <v>33.479490404836497</v>
      </c>
      <c r="N38" s="12">
        <v>2.6462026991267531</v>
      </c>
      <c r="O38" s="12">
        <v>45.870504502912155</v>
      </c>
      <c r="P38" s="12">
        <v>39.960207307908327</v>
      </c>
      <c r="Q38" s="12">
        <v>28.702590661659627</v>
      </c>
      <c r="R38" s="12">
        <v>28.452564057406075</v>
      </c>
      <c r="S38" s="12">
        <v>32.051030589506411</v>
      </c>
    </row>
    <row r="39" spans="1:19" x14ac:dyDescent="0.25">
      <c r="A39" s="4" t="s">
        <v>15</v>
      </c>
      <c r="B39" s="11">
        <v>0</v>
      </c>
      <c r="C39" s="11">
        <v>10.284896796602633</v>
      </c>
      <c r="D39" s="11">
        <v>19.589734481839979</v>
      </c>
      <c r="E39" s="11">
        <v>35.370708952035947</v>
      </c>
      <c r="F39" s="11">
        <v>45.722904746511652</v>
      </c>
      <c r="G39" s="11">
        <v>17.955501200519265</v>
      </c>
      <c r="H39" s="11">
        <v>0</v>
      </c>
      <c r="I39" s="11">
        <v>73.459042984590425</v>
      </c>
      <c r="J39" s="11">
        <v>23.759832508866594</v>
      </c>
      <c r="K39" s="11">
        <v>20.034990106203175</v>
      </c>
      <c r="L39" s="11">
        <v>17.097595321543896</v>
      </c>
      <c r="M39" s="11">
        <v>24.611687203811748</v>
      </c>
      <c r="N39" s="11">
        <v>0</v>
      </c>
      <c r="O39" s="11">
        <v>14.060578152360295</v>
      </c>
      <c r="P39" s="11">
        <v>21.981206040428603</v>
      </c>
      <c r="Q39" s="11">
        <v>26.717121223789803</v>
      </c>
      <c r="R39" s="11">
        <v>29.370242435626125</v>
      </c>
      <c r="S39" s="11">
        <v>20.062980492367767</v>
      </c>
    </row>
    <row r="40" spans="1:19" x14ac:dyDescent="0.25">
      <c r="A40" s="6" t="s">
        <v>16</v>
      </c>
      <c r="B40" s="12">
        <v>5.8503289288936982</v>
      </c>
      <c r="C40" s="12">
        <v>9.1857357688144745</v>
      </c>
      <c r="D40" s="12">
        <v>33.339034524786527</v>
      </c>
      <c r="E40" s="12">
        <v>35.00554317355796</v>
      </c>
      <c r="F40" s="12">
        <v>33.368645034649482</v>
      </c>
      <c r="G40" s="12">
        <v>31.024364355948936</v>
      </c>
      <c r="H40" s="12">
        <v>14.749262536873156</v>
      </c>
      <c r="I40" s="12">
        <v>24.05742230635747</v>
      </c>
      <c r="J40" s="12">
        <v>40.679482770902034</v>
      </c>
      <c r="K40" s="12">
        <v>19.469412885445866</v>
      </c>
      <c r="L40" s="12">
        <v>27.564563877823257</v>
      </c>
      <c r="M40" s="12">
        <v>28.060437301589182</v>
      </c>
      <c r="N40" s="12">
        <v>7.0026028292756255</v>
      </c>
      <c r="O40" s="12">
        <v>17.341390512196071</v>
      </c>
      <c r="P40" s="12">
        <v>37.435957622795733</v>
      </c>
      <c r="Q40" s="12">
        <v>27.658679204026594</v>
      </c>
      <c r="R40" s="12">
        <v>30.123855934050823</v>
      </c>
      <c r="S40" s="12">
        <v>29.502325450745047</v>
      </c>
    </row>
    <row r="41" spans="1:19" x14ac:dyDescent="0.25">
      <c r="A41" s="4" t="s">
        <v>17</v>
      </c>
      <c r="B41" s="11">
        <v>27.739027290523243</v>
      </c>
      <c r="C41" s="11">
        <v>7.8957757599684166</v>
      </c>
      <c r="D41" s="11">
        <v>21.805884188939629</v>
      </c>
      <c r="E41" s="11">
        <v>39.907138293756134</v>
      </c>
      <c r="F41" s="11">
        <v>50.689016194880445</v>
      </c>
      <c r="G41" s="11">
        <v>43.201212129375371</v>
      </c>
      <c r="H41" s="11">
        <v>16.216216216216218</v>
      </c>
      <c r="I41" s="11">
        <v>5.8589172720881182</v>
      </c>
      <c r="J41" s="11">
        <v>33.431667670078262</v>
      </c>
      <c r="K41" s="11">
        <v>34.989021838861383</v>
      </c>
      <c r="L41" s="11">
        <v>31.686410689588367</v>
      </c>
      <c r="M41" s="11">
        <v>31.860875832162392</v>
      </c>
      <c r="N41" s="11">
        <v>24.567861506226656</v>
      </c>
      <c r="O41" s="11">
        <v>6.6176470588235299</v>
      </c>
      <c r="P41" s="11">
        <v>26.916115981440552</v>
      </c>
      <c r="Q41" s="11">
        <v>35.410195326324654</v>
      </c>
      <c r="R41" s="11">
        <v>45.790657119005175</v>
      </c>
      <c r="S41" s="11">
        <v>38.189614888327341</v>
      </c>
    </row>
    <row r="42" spans="1:19" x14ac:dyDescent="0.25">
      <c r="A42" s="6" t="s">
        <v>18</v>
      </c>
      <c r="B42" s="12">
        <v>6.8305502562283298</v>
      </c>
      <c r="C42" s="12">
        <v>51.626684320378544</v>
      </c>
      <c r="D42" s="12">
        <v>22.992441512230119</v>
      </c>
      <c r="E42" s="12">
        <v>21.767973070946269</v>
      </c>
      <c r="F42" s="12">
        <v>44.507505199891447</v>
      </c>
      <c r="G42" s="12">
        <v>37.996878889822774</v>
      </c>
      <c r="H42" s="12">
        <v>23.400696650247816</v>
      </c>
      <c r="I42" s="12">
        <v>23.289878423905083</v>
      </c>
      <c r="J42" s="12">
        <v>30.466206717963896</v>
      </c>
      <c r="K42" s="12">
        <v>29.07673965873661</v>
      </c>
      <c r="L42" s="12">
        <v>35.584501044829025</v>
      </c>
      <c r="M42" s="12">
        <v>29.180662302689477</v>
      </c>
      <c r="N42" s="12">
        <v>20.807196525369029</v>
      </c>
      <c r="O42" s="12">
        <v>50.177263478059366</v>
      </c>
      <c r="P42" s="12">
        <v>27.115420520134965</v>
      </c>
      <c r="Q42" s="12">
        <v>25.735817396778078</v>
      </c>
      <c r="R42" s="12">
        <v>39.926092114666432</v>
      </c>
      <c r="S42" s="12">
        <v>33.918910850592319</v>
      </c>
    </row>
    <row r="43" spans="1:19" x14ac:dyDescent="0.25">
      <c r="A43" s="4" t="s">
        <v>19</v>
      </c>
      <c r="B43" s="11">
        <v>6.9444444444444446</v>
      </c>
      <c r="C43" s="11">
        <v>0</v>
      </c>
      <c r="D43" s="11">
        <v>0</v>
      </c>
      <c r="E43" s="11">
        <v>34.994934143870317</v>
      </c>
      <c r="F43" s="11">
        <v>39.722729789191376</v>
      </c>
      <c r="G43" s="11">
        <v>34.250075344512751</v>
      </c>
      <c r="H43" s="11">
        <v>5.6609242251326917</v>
      </c>
      <c r="I43" s="11">
        <v>18.535681186283597</v>
      </c>
      <c r="J43" s="11">
        <v>0</v>
      </c>
      <c r="K43" s="11">
        <v>78.819331819656185</v>
      </c>
      <c r="L43" s="11">
        <v>24.707427727463791</v>
      </c>
      <c r="M43" s="11">
        <v>28.862571165492675</v>
      </c>
      <c r="N43" s="11">
        <v>6.3087130898226151</v>
      </c>
      <c r="O43" s="11">
        <v>8.5506626763574172</v>
      </c>
      <c r="P43" s="11">
        <v>0</v>
      </c>
      <c r="Q43" s="11">
        <v>37.995358701324655</v>
      </c>
      <c r="R43" s="11">
        <v>30.747763469772043</v>
      </c>
      <c r="S43" s="11">
        <v>32.653699293083648</v>
      </c>
    </row>
    <row r="44" spans="1:19" ht="15.75" thickBot="1" x14ac:dyDescent="0.3">
      <c r="A44" s="6" t="s">
        <v>20</v>
      </c>
      <c r="B44" s="12">
        <v>0</v>
      </c>
      <c r="C44" s="12">
        <v>0</v>
      </c>
      <c r="D44" s="12">
        <v>23.924777990597249</v>
      </c>
      <c r="E44" s="12">
        <v>32.63241214521608</v>
      </c>
      <c r="F44" s="12">
        <v>17.182371164806639</v>
      </c>
      <c r="G44" s="12">
        <v>27.394114377062124</v>
      </c>
      <c r="H44" s="12">
        <v>0</v>
      </c>
      <c r="I44" s="12">
        <v>40</v>
      </c>
      <c r="J44" s="12">
        <v>17.120887889985539</v>
      </c>
      <c r="K44" s="12">
        <v>29.737159464581321</v>
      </c>
      <c r="L44" s="12">
        <v>16.921903662633717</v>
      </c>
      <c r="M44" s="12">
        <v>25.416439878106047</v>
      </c>
      <c r="N44" s="12">
        <v>0</v>
      </c>
      <c r="O44" s="12">
        <v>40</v>
      </c>
      <c r="P44" s="12">
        <v>20.624846770839479</v>
      </c>
      <c r="Q44" s="12">
        <v>32.027975855382493</v>
      </c>
      <c r="R44" s="12">
        <v>17.123377200550038</v>
      </c>
      <c r="S44" s="12">
        <v>26.916944053039298</v>
      </c>
    </row>
    <row r="45" spans="1:19" ht="16.5" thickTop="1" thickBot="1" x14ac:dyDescent="0.3">
      <c r="A45" s="8" t="s">
        <v>4</v>
      </c>
      <c r="B45" s="13">
        <v>10.096976392290943</v>
      </c>
      <c r="C45" s="13">
        <v>25.54105530819859</v>
      </c>
      <c r="D45" s="13">
        <v>28.161244495735755</v>
      </c>
      <c r="E45" s="13">
        <v>31.759795776115858</v>
      </c>
      <c r="F45" s="13">
        <v>41.897104313881748</v>
      </c>
      <c r="G45" s="13">
        <v>31.638423491315148</v>
      </c>
      <c r="H45" s="13">
        <v>21.18639104829165</v>
      </c>
      <c r="I45" s="13">
        <v>35.254752589368657</v>
      </c>
      <c r="J45" s="13">
        <v>23.635497396004972</v>
      </c>
      <c r="K45" s="13">
        <v>28.101281795439348</v>
      </c>
      <c r="L45" s="13">
        <v>26.104517668091994</v>
      </c>
      <c r="M45" s="13">
        <v>26.306282558917026</v>
      </c>
      <c r="N45" s="13">
        <v>16.3683276812936</v>
      </c>
      <c r="O45" s="13">
        <v>27.890249792053069</v>
      </c>
      <c r="P45" s="13">
        <v>24.998949549254114</v>
      </c>
      <c r="Q45" s="13">
        <v>29.964706411186103</v>
      </c>
      <c r="R45" s="13">
        <v>34.130606387579654</v>
      </c>
      <c r="S45" s="13">
        <v>28.95615192751065</v>
      </c>
    </row>
    <row r="46" spans="1:19" ht="15.75" thickTop="1" x14ac:dyDescent="0.25">
      <c r="A46" s="14"/>
      <c r="J46" s="15"/>
    </row>
  </sheetData>
  <mergeCells count="13">
    <mergeCell ref="A17:S17"/>
    <mergeCell ref="B1:S1"/>
    <mergeCell ref="A2:S2"/>
    <mergeCell ref="B3:G3"/>
    <mergeCell ref="H3:M3"/>
    <mergeCell ref="N3:S3"/>
    <mergeCell ref="B18:G18"/>
    <mergeCell ref="H18:M18"/>
    <mergeCell ref="N18:S18"/>
    <mergeCell ref="A32:S32"/>
    <mergeCell ref="B33:G33"/>
    <mergeCell ref="H33:M33"/>
    <mergeCell ref="N33:S3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>
    <pageSetUpPr fitToPage="1"/>
  </sheetPr>
  <dimension ref="A1:S46"/>
  <sheetViews>
    <sheetView showGridLines="0" workbookViewId="0">
      <selection activeCell="A2" sqref="A2:S2"/>
    </sheetView>
  </sheetViews>
  <sheetFormatPr defaultColWidth="9.125" defaultRowHeight="15" x14ac:dyDescent="0.25"/>
  <cols>
    <col min="1" max="1" width="21.625" style="1" customWidth="1"/>
    <col min="2" max="2" width="8.75" style="1" customWidth="1"/>
    <col min="3" max="3" width="9" style="1" customWidth="1"/>
    <col min="4" max="4" width="9.375" style="1" customWidth="1"/>
    <col min="5" max="5" width="9.125" style="1" bestFit="1" customWidth="1"/>
    <col min="6" max="6" width="13" style="1" customWidth="1"/>
    <col min="7" max="7" width="10" style="1" bestFit="1" customWidth="1"/>
    <col min="8" max="8" width="9.125" style="1" customWidth="1"/>
    <col min="9" max="10" width="9.125" style="1" bestFit="1" customWidth="1"/>
    <col min="11" max="11" width="9.75" style="1" customWidth="1"/>
    <col min="12" max="12" width="13.125" style="1" customWidth="1"/>
    <col min="13" max="13" width="9.875" style="1" customWidth="1"/>
    <col min="14" max="16" width="9.125" style="1" customWidth="1"/>
    <col min="17" max="17" width="11.25" style="1" customWidth="1"/>
    <col min="18" max="18" width="12.875" style="1" customWidth="1"/>
    <col min="19" max="19" width="10.625" style="1" customWidth="1"/>
    <col min="20" max="16384" width="9.125" style="1"/>
  </cols>
  <sheetData>
    <row r="1" spans="1:19" ht="75" customHeight="1" x14ac:dyDescent="0.25">
      <c r="B1" s="89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4.95" customHeight="1" thickBot="1" x14ac:dyDescent="0.3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16.5" thickTop="1" thickBot="1" x14ac:dyDescent="0.3">
      <c r="A3" s="20"/>
      <c r="B3" s="86" t="s">
        <v>2</v>
      </c>
      <c r="C3" s="86"/>
      <c r="D3" s="86"/>
      <c r="E3" s="86"/>
      <c r="F3" s="86"/>
      <c r="G3" s="86"/>
      <c r="H3" s="86" t="s">
        <v>3</v>
      </c>
      <c r="I3" s="86"/>
      <c r="J3" s="86"/>
      <c r="K3" s="86"/>
      <c r="L3" s="86"/>
      <c r="M3" s="86"/>
      <c r="N3" s="87" t="s">
        <v>4</v>
      </c>
      <c r="O3" s="87"/>
      <c r="P3" s="87"/>
      <c r="Q3" s="87"/>
      <c r="R3" s="87"/>
      <c r="S3" s="87"/>
    </row>
    <row r="4" spans="1:19" ht="25.5" customHeight="1" thickTop="1" x14ac:dyDescent="0.25">
      <c r="A4" s="19" t="s">
        <v>5</v>
      </c>
      <c r="B4" s="19" t="s">
        <v>6</v>
      </c>
      <c r="C4" s="19" t="s">
        <v>7</v>
      </c>
      <c r="D4" s="19" t="s">
        <v>8</v>
      </c>
      <c r="E4" s="19" t="s">
        <v>9</v>
      </c>
      <c r="F4" s="19" t="s">
        <v>10</v>
      </c>
      <c r="G4" s="19" t="s">
        <v>4</v>
      </c>
      <c r="H4" s="19" t="s">
        <v>6</v>
      </c>
      <c r="I4" s="19" t="s">
        <v>7</v>
      </c>
      <c r="J4" s="19" t="s">
        <v>8</v>
      </c>
      <c r="K4" s="19" t="s">
        <v>9</v>
      </c>
      <c r="L4" s="19" t="s">
        <v>10</v>
      </c>
      <c r="M4" s="19" t="s">
        <v>4</v>
      </c>
      <c r="N4" s="19" t="s">
        <v>6</v>
      </c>
      <c r="O4" s="19" t="s">
        <v>7</v>
      </c>
      <c r="P4" s="19" t="s">
        <v>8</v>
      </c>
      <c r="Q4" s="19" t="s">
        <v>9</v>
      </c>
      <c r="R4" s="19" t="s">
        <v>10</v>
      </c>
      <c r="S4" s="19" t="s">
        <v>4</v>
      </c>
    </row>
    <row r="5" spans="1:19" x14ac:dyDescent="0.25">
      <c r="A5" s="18" t="s">
        <v>11</v>
      </c>
      <c r="B5" s="22">
        <v>17294.5</v>
      </c>
      <c r="C5" s="22">
        <v>25518.95</v>
      </c>
      <c r="D5" s="22">
        <v>84729</v>
      </c>
      <c r="E5" s="22">
        <v>147129.74</v>
      </c>
      <c r="F5" s="22">
        <v>114886.88850000002</v>
      </c>
      <c r="G5" s="22">
        <v>389559.0785</v>
      </c>
      <c r="H5" s="22">
        <v>8463</v>
      </c>
      <c r="I5" s="22">
        <v>12013.78</v>
      </c>
      <c r="J5" s="22">
        <v>43955.224799999996</v>
      </c>
      <c r="K5" s="22">
        <v>96043.038000000015</v>
      </c>
      <c r="L5" s="22">
        <v>79689.850000000006</v>
      </c>
      <c r="M5" s="22">
        <v>240164.8928</v>
      </c>
      <c r="N5" s="22">
        <v>25757.5</v>
      </c>
      <c r="O5" s="22">
        <v>37532.730000000003</v>
      </c>
      <c r="P5" s="22">
        <v>128684.2248</v>
      </c>
      <c r="Q5" s="22">
        <v>243172.77799999999</v>
      </c>
      <c r="R5" s="22">
        <v>194576.73850000004</v>
      </c>
      <c r="S5" s="22">
        <v>629723.97129999998</v>
      </c>
    </row>
    <row r="6" spans="1:19" x14ac:dyDescent="0.25">
      <c r="A6" s="17" t="s">
        <v>12</v>
      </c>
      <c r="B6" s="21">
        <v>18151.574000000001</v>
      </c>
      <c r="C6" s="21">
        <v>25079.503799999999</v>
      </c>
      <c r="D6" s="21">
        <v>49478</v>
      </c>
      <c r="E6" s="21">
        <v>53016.5</v>
      </c>
      <c r="F6" s="21">
        <v>48772.810000000005</v>
      </c>
      <c r="G6" s="21">
        <v>194498.3878</v>
      </c>
      <c r="H6" s="21">
        <v>10442.799999999999</v>
      </c>
      <c r="I6" s="21">
        <v>7990</v>
      </c>
      <c r="J6" s="21">
        <v>41774.89</v>
      </c>
      <c r="K6" s="21">
        <v>120779.53999999998</v>
      </c>
      <c r="L6" s="21">
        <v>73503.434999999998</v>
      </c>
      <c r="M6" s="21">
        <v>254490.66499999998</v>
      </c>
      <c r="N6" s="21">
        <v>28594.374</v>
      </c>
      <c r="O6" s="21">
        <v>33069.503799999999</v>
      </c>
      <c r="P6" s="21">
        <v>91252.89</v>
      </c>
      <c r="Q6" s="21">
        <v>173796.03999999998</v>
      </c>
      <c r="R6" s="21">
        <v>122276.245</v>
      </c>
      <c r="S6" s="21">
        <v>448989.05279999995</v>
      </c>
    </row>
    <row r="7" spans="1:19" x14ac:dyDescent="0.25">
      <c r="A7" s="18" t="s">
        <v>13</v>
      </c>
      <c r="B7" s="22">
        <v>22390</v>
      </c>
      <c r="C7" s="22">
        <v>22280</v>
      </c>
      <c r="D7" s="22">
        <v>57241.06</v>
      </c>
      <c r="E7" s="22">
        <v>29400.451000000001</v>
      </c>
      <c r="F7" s="22">
        <v>55023.28</v>
      </c>
      <c r="G7" s="22">
        <v>186334.791</v>
      </c>
      <c r="H7" s="22">
        <v>1949.1990000000001</v>
      </c>
      <c r="I7" s="22">
        <v>2520</v>
      </c>
      <c r="J7" s="22">
        <v>47769.979999999996</v>
      </c>
      <c r="K7" s="22">
        <v>40858.149900000004</v>
      </c>
      <c r="L7" s="22">
        <v>53123.126300000004</v>
      </c>
      <c r="M7" s="22">
        <v>146220.4552</v>
      </c>
      <c r="N7" s="22">
        <v>24339.199000000001</v>
      </c>
      <c r="O7" s="22">
        <v>24800</v>
      </c>
      <c r="P7" s="22">
        <v>105011.04</v>
      </c>
      <c r="Q7" s="22">
        <v>70258.600900000005</v>
      </c>
      <c r="R7" s="22">
        <v>108146.4063</v>
      </c>
      <c r="S7" s="22">
        <v>332555.24619999999</v>
      </c>
    </row>
    <row r="8" spans="1:19" x14ac:dyDescent="0.25">
      <c r="A8" s="17" t="s">
        <v>14</v>
      </c>
      <c r="B8" s="21">
        <v>0</v>
      </c>
      <c r="C8" s="21">
        <v>23366.6</v>
      </c>
      <c r="D8" s="21">
        <v>33771</v>
      </c>
      <c r="E8" s="21">
        <v>101278.68</v>
      </c>
      <c r="F8" s="21">
        <v>72838.934300000008</v>
      </c>
      <c r="G8" s="21">
        <v>231255.21429999999</v>
      </c>
      <c r="H8" s="21">
        <v>10182</v>
      </c>
      <c r="I8" s="21">
        <v>21766</v>
      </c>
      <c r="J8" s="21">
        <v>166972.64000000001</v>
      </c>
      <c r="K8" s="21">
        <v>90473.58</v>
      </c>
      <c r="L8" s="21">
        <v>31684.7</v>
      </c>
      <c r="M8" s="21">
        <v>321078.92000000004</v>
      </c>
      <c r="N8" s="21">
        <v>10182</v>
      </c>
      <c r="O8" s="21">
        <v>45132.6</v>
      </c>
      <c r="P8" s="21">
        <v>200743.64</v>
      </c>
      <c r="Q8" s="21">
        <v>191752.26</v>
      </c>
      <c r="R8" s="21">
        <v>104523.63430000001</v>
      </c>
      <c r="S8" s="21">
        <v>552334.13430000003</v>
      </c>
    </row>
    <row r="9" spans="1:19" x14ac:dyDescent="0.25">
      <c r="A9" s="18" t="s">
        <v>15</v>
      </c>
      <c r="B9" s="22">
        <v>10617</v>
      </c>
      <c r="C9" s="22">
        <v>23607.814999999999</v>
      </c>
      <c r="D9" s="22">
        <v>18287.239999999998</v>
      </c>
      <c r="E9" s="22">
        <v>33585.839999999997</v>
      </c>
      <c r="F9" s="22">
        <v>54321.979999999996</v>
      </c>
      <c r="G9" s="22">
        <v>140419.875</v>
      </c>
      <c r="H9" s="22">
        <v>17623</v>
      </c>
      <c r="I9" s="22">
        <v>33489</v>
      </c>
      <c r="J9" s="22">
        <v>49658.485000000001</v>
      </c>
      <c r="K9" s="22">
        <v>106515.85999999999</v>
      </c>
      <c r="L9" s="22">
        <v>112533.37699999999</v>
      </c>
      <c r="M9" s="22">
        <v>319819.72199999995</v>
      </c>
      <c r="N9" s="22">
        <v>28240</v>
      </c>
      <c r="O9" s="22">
        <v>57096.815000000002</v>
      </c>
      <c r="P9" s="22">
        <v>67945.725000000006</v>
      </c>
      <c r="Q9" s="22">
        <v>140101.69999999998</v>
      </c>
      <c r="R9" s="22">
        <v>166855.35699999999</v>
      </c>
      <c r="S9" s="22">
        <v>460239.59699999995</v>
      </c>
    </row>
    <row r="10" spans="1:19" x14ac:dyDescent="0.25">
      <c r="A10" s="17" t="s">
        <v>16</v>
      </c>
      <c r="B10" s="21">
        <v>4945</v>
      </c>
      <c r="C10" s="21">
        <v>39551</v>
      </c>
      <c r="D10" s="21">
        <v>45880</v>
      </c>
      <c r="E10" s="21">
        <v>83044.53</v>
      </c>
      <c r="F10" s="21">
        <v>99678.52</v>
      </c>
      <c r="G10" s="21">
        <v>273099.05</v>
      </c>
      <c r="H10" s="21">
        <v>18894</v>
      </c>
      <c r="I10" s="21">
        <v>26027</v>
      </c>
      <c r="J10" s="21">
        <v>36542.07</v>
      </c>
      <c r="K10" s="21">
        <v>60441.69</v>
      </c>
      <c r="L10" s="21">
        <v>116059.12000000001</v>
      </c>
      <c r="M10" s="21">
        <v>257963.88</v>
      </c>
      <c r="N10" s="21">
        <v>23839</v>
      </c>
      <c r="O10" s="21">
        <v>65578</v>
      </c>
      <c r="P10" s="21">
        <v>82422.070000000007</v>
      </c>
      <c r="Q10" s="21">
        <v>143486.22</v>
      </c>
      <c r="R10" s="21">
        <v>215737.64</v>
      </c>
      <c r="S10" s="21">
        <v>531062.92999999993</v>
      </c>
    </row>
    <row r="11" spans="1:19" x14ac:dyDescent="0.25">
      <c r="A11" s="18" t="s">
        <v>17</v>
      </c>
      <c r="B11" s="22">
        <v>6720</v>
      </c>
      <c r="C11" s="22">
        <v>18365.849999999999</v>
      </c>
      <c r="D11" s="22">
        <v>31637.48</v>
      </c>
      <c r="E11" s="22">
        <v>121121.024</v>
      </c>
      <c r="F11" s="22">
        <v>310299.43410000001</v>
      </c>
      <c r="G11" s="22">
        <v>488143.78810000001</v>
      </c>
      <c r="H11" s="22">
        <v>24680</v>
      </c>
      <c r="I11" s="22">
        <v>2378</v>
      </c>
      <c r="J11" s="22">
        <v>30457.29</v>
      </c>
      <c r="K11" s="22">
        <v>63851.249999999993</v>
      </c>
      <c r="L11" s="22">
        <v>107700.32339999999</v>
      </c>
      <c r="M11" s="22">
        <v>229066.86339999997</v>
      </c>
      <c r="N11" s="22">
        <v>31400</v>
      </c>
      <c r="O11" s="22">
        <v>20743.849999999999</v>
      </c>
      <c r="P11" s="22">
        <v>62094.770000000004</v>
      </c>
      <c r="Q11" s="22">
        <v>184972.274</v>
      </c>
      <c r="R11" s="22">
        <v>417999.75750000001</v>
      </c>
      <c r="S11" s="22">
        <v>717210.65149999992</v>
      </c>
    </row>
    <row r="12" spans="1:19" x14ac:dyDescent="0.25">
      <c r="A12" s="17" t="s">
        <v>18</v>
      </c>
      <c r="B12" s="21">
        <v>19575.099999999999</v>
      </c>
      <c r="C12" s="21">
        <v>31983.109999999997</v>
      </c>
      <c r="D12" s="21">
        <v>35131.986000000004</v>
      </c>
      <c r="E12" s="21">
        <v>65799</v>
      </c>
      <c r="F12" s="21">
        <v>84688.311400000006</v>
      </c>
      <c r="G12" s="21">
        <v>237177.5074</v>
      </c>
      <c r="H12" s="21">
        <v>6590</v>
      </c>
      <c r="I12" s="21">
        <v>35229</v>
      </c>
      <c r="J12" s="21">
        <v>149522.5</v>
      </c>
      <c r="K12" s="21">
        <v>96777.6299</v>
      </c>
      <c r="L12" s="21">
        <v>111225.56</v>
      </c>
      <c r="M12" s="21">
        <v>399344.6899</v>
      </c>
      <c r="N12" s="21">
        <v>26165.1</v>
      </c>
      <c r="O12" s="21">
        <v>67212.11</v>
      </c>
      <c r="P12" s="21">
        <v>184654.486</v>
      </c>
      <c r="Q12" s="21">
        <v>162576.6299</v>
      </c>
      <c r="R12" s="21">
        <v>195913.8714</v>
      </c>
      <c r="S12" s="21">
        <v>636522.1973</v>
      </c>
    </row>
    <row r="13" spans="1:19" x14ac:dyDescent="0.25">
      <c r="A13" s="18" t="s">
        <v>19</v>
      </c>
      <c r="B13" s="22">
        <v>6330</v>
      </c>
      <c r="C13" s="22">
        <v>9809</v>
      </c>
      <c r="D13" s="22">
        <v>22967.599999999999</v>
      </c>
      <c r="E13" s="22">
        <v>17945.68</v>
      </c>
      <c r="F13" s="22">
        <v>136833.44</v>
      </c>
      <c r="G13" s="22">
        <v>193885.72</v>
      </c>
      <c r="H13" s="22">
        <v>0</v>
      </c>
      <c r="I13" s="22">
        <v>78767</v>
      </c>
      <c r="J13" s="22">
        <v>6743</v>
      </c>
      <c r="K13" s="22">
        <v>15878.359999999997</v>
      </c>
      <c r="L13" s="22">
        <v>86838.909799999994</v>
      </c>
      <c r="M13" s="22">
        <v>188227.26980000001</v>
      </c>
      <c r="N13" s="22">
        <v>6330</v>
      </c>
      <c r="O13" s="22">
        <v>88576</v>
      </c>
      <c r="P13" s="22">
        <v>29710.6</v>
      </c>
      <c r="Q13" s="22">
        <v>33824.039999999994</v>
      </c>
      <c r="R13" s="22">
        <v>223672.3498</v>
      </c>
      <c r="S13" s="22">
        <v>382112.98979999998</v>
      </c>
    </row>
    <row r="14" spans="1:19" ht="15.75" thickBot="1" x14ac:dyDescent="0.3">
      <c r="A14" s="17" t="s">
        <v>20</v>
      </c>
      <c r="B14" s="21">
        <v>4275</v>
      </c>
      <c r="C14" s="21">
        <v>7431.058</v>
      </c>
      <c r="D14" s="21">
        <v>18273.400000000001</v>
      </c>
      <c r="E14" s="21">
        <v>19734.27</v>
      </c>
      <c r="F14" s="21">
        <v>22535.989999999998</v>
      </c>
      <c r="G14" s="21">
        <v>72249.717999999993</v>
      </c>
      <c r="H14" s="21">
        <v>1500</v>
      </c>
      <c r="I14" s="21">
        <v>3916</v>
      </c>
      <c r="J14" s="21">
        <v>4899</v>
      </c>
      <c r="K14" s="21">
        <v>18664.86</v>
      </c>
      <c r="L14" s="21">
        <v>23193.456999999999</v>
      </c>
      <c r="M14" s="21">
        <v>52173.316999999995</v>
      </c>
      <c r="N14" s="21">
        <v>5775</v>
      </c>
      <c r="O14" s="21">
        <v>11347.058000000001</v>
      </c>
      <c r="P14" s="21">
        <v>23172.400000000001</v>
      </c>
      <c r="Q14" s="21">
        <v>38399.130000000005</v>
      </c>
      <c r="R14" s="21">
        <v>45729.447</v>
      </c>
      <c r="S14" s="21">
        <v>124423.03499999999</v>
      </c>
    </row>
    <row r="15" spans="1:19" ht="16.5" thickTop="1" thickBot="1" x14ac:dyDescent="0.3">
      <c r="A15" s="16" t="s">
        <v>4</v>
      </c>
      <c r="B15" s="16">
        <v>110298.174</v>
      </c>
      <c r="C15" s="16">
        <v>226992.88679999998</v>
      </c>
      <c r="D15" s="16">
        <v>397396.76599999995</v>
      </c>
      <c r="E15" s="16">
        <v>672055.71500000008</v>
      </c>
      <c r="F15" s="16">
        <v>999879.58829999994</v>
      </c>
      <c r="G15" s="16">
        <v>2406623.1300999997</v>
      </c>
      <c r="H15" s="16">
        <v>100323.999</v>
      </c>
      <c r="I15" s="16">
        <v>224095.78</v>
      </c>
      <c r="J15" s="16">
        <v>578295.07979999995</v>
      </c>
      <c r="K15" s="16">
        <v>710283.95779999997</v>
      </c>
      <c r="L15" s="16">
        <v>795551.85850000021</v>
      </c>
      <c r="M15" s="16">
        <v>2408550.6750999992</v>
      </c>
      <c r="N15" s="16">
        <v>210622.17300000001</v>
      </c>
      <c r="O15" s="16">
        <v>451088.66679999995</v>
      </c>
      <c r="P15" s="16">
        <v>975691.84580000001</v>
      </c>
      <c r="Q15" s="16">
        <v>1382339.6727999998</v>
      </c>
      <c r="R15" s="16">
        <v>1795431.4468</v>
      </c>
      <c r="S15" s="16">
        <v>4815173.8051999994</v>
      </c>
    </row>
    <row r="16" spans="1:19" ht="15.75" thickTop="1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9" ht="24.95" customHeight="1" thickBot="1" x14ac:dyDescent="0.3">
      <c r="A17" s="88" t="s">
        <v>21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</row>
    <row r="18" spans="1:19" ht="16.5" thickTop="1" thickBot="1" x14ac:dyDescent="0.3">
      <c r="A18" s="20"/>
      <c r="B18" s="86" t="s">
        <v>2</v>
      </c>
      <c r="C18" s="86"/>
      <c r="D18" s="86"/>
      <c r="E18" s="86"/>
      <c r="F18" s="86"/>
      <c r="G18" s="86"/>
      <c r="H18" s="86" t="s">
        <v>3</v>
      </c>
      <c r="I18" s="86"/>
      <c r="J18" s="86"/>
      <c r="K18" s="86"/>
      <c r="L18" s="86"/>
      <c r="M18" s="86"/>
      <c r="N18" s="87" t="s">
        <v>4</v>
      </c>
      <c r="O18" s="87"/>
      <c r="P18" s="87"/>
      <c r="Q18" s="87"/>
      <c r="R18" s="87"/>
      <c r="S18" s="87"/>
    </row>
    <row r="19" spans="1:19" ht="13.5" customHeight="1" thickTop="1" x14ac:dyDescent="0.25">
      <c r="A19" s="19" t="s">
        <v>5</v>
      </c>
      <c r="B19" s="19" t="s">
        <v>6</v>
      </c>
      <c r="C19" s="19" t="s">
        <v>7</v>
      </c>
      <c r="D19" s="19" t="s">
        <v>8</v>
      </c>
      <c r="E19" s="19" t="s">
        <v>9</v>
      </c>
      <c r="F19" s="19" t="s">
        <v>10</v>
      </c>
      <c r="G19" s="19" t="s">
        <v>4</v>
      </c>
      <c r="H19" s="19" t="s">
        <v>6</v>
      </c>
      <c r="I19" s="19" t="s">
        <v>7</v>
      </c>
      <c r="J19" s="19" t="s">
        <v>8</v>
      </c>
      <c r="K19" s="19" t="s">
        <v>9</v>
      </c>
      <c r="L19" s="19" t="s">
        <v>10</v>
      </c>
      <c r="M19" s="19" t="s">
        <v>4</v>
      </c>
      <c r="N19" s="19" t="s">
        <v>6</v>
      </c>
      <c r="O19" s="19" t="s">
        <v>7</v>
      </c>
      <c r="P19" s="19" t="s">
        <v>8</v>
      </c>
      <c r="Q19" s="19" t="s">
        <v>9</v>
      </c>
      <c r="R19" s="19" t="s">
        <v>10</v>
      </c>
      <c r="S19" s="19" t="s">
        <v>4</v>
      </c>
    </row>
    <row r="20" spans="1:19" x14ac:dyDescent="0.25">
      <c r="A20" s="18" t="s">
        <v>11</v>
      </c>
      <c r="B20" s="22">
        <v>400</v>
      </c>
      <c r="C20" s="22">
        <v>2034</v>
      </c>
      <c r="D20" s="22">
        <v>10747</v>
      </c>
      <c r="E20" s="22">
        <v>36003</v>
      </c>
      <c r="F20" s="22">
        <v>26752</v>
      </c>
      <c r="G20" s="22">
        <v>75936</v>
      </c>
      <c r="H20" s="22">
        <v>1138</v>
      </c>
      <c r="I20" s="22">
        <v>800</v>
      </c>
      <c r="J20" s="22">
        <v>6986</v>
      </c>
      <c r="K20" s="22">
        <v>15289</v>
      </c>
      <c r="L20" s="22">
        <v>19995</v>
      </c>
      <c r="M20" s="22">
        <v>44208</v>
      </c>
      <c r="N20" s="22">
        <v>1538</v>
      </c>
      <c r="O20" s="22">
        <v>2834</v>
      </c>
      <c r="P20" s="22">
        <v>17733</v>
      </c>
      <c r="Q20" s="22">
        <v>51292</v>
      </c>
      <c r="R20" s="22">
        <v>46747</v>
      </c>
      <c r="S20" s="22">
        <v>120144</v>
      </c>
    </row>
    <row r="21" spans="1:19" x14ac:dyDescent="0.25">
      <c r="A21" s="17" t="s">
        <v>12</v>
      </c>
      <c r="B21" s="21">
        <v>1087</v>
      </c>
      <c r="C21" s="21">
        <v>2700</v>
      </c>
      <c r="D21" s="21">
        <v>6702</v>
      </c>
      <c r="E21" s="21">
        <v>10131</v>
      </c>
      <c r="F21" s="21">
        <v>17542</v>
      </c>
      <c r="G21" s="21">
        <v>38162</v>
      </c>
      <c r="H21" s="21">
        <v>300</v>
      </c>
      <c r="I21" s="21">
        <v>460</v>
      </c>
      <c r="J21" s="21">
        <v>8614</v>
      </c>
      <c r="K21" s="21">
        <v>25875</v>
      </c>
      <c r="L21" s="21">
        <v>22000</v>
      </c>
      <c r="M21" s="21">
        <v>57249</v>
      </c>
      <c r="N21" s="21">
        <v>1387</v>
      </c>
      <c r="O21" s="21">
        <v>3160</v>
      </c>
      <c r="P21" s="21">
        <v>15316</v>
      </c>
      <c r="Q21" s="21">
        <v>36006</v>
      </c>
      <c r="R21" s="21">
        <v>39542</v>
      </c>
      <c r="S21" s="21">
        <v>95411</v>
      </c>
    </row>
    <row r="22" spans="1:19" x14ac:dyDescent="0.25">
      <c r="A22" s="18" t="s">
        <v>13</v>
      </c>
      <c r="B22" s="22">
        <v>15000</v>
      </c>
      <c r="C22" s="22">
        <v>5212</v>
      </c>
      <c r="D22" s="22">
        <v>19740</v>
      </c>
      <c r="E22" s="22">
        <v>9295</v>
      </c>
      <c r="F22" s="22">
        <v>18013</v>
      </c>
      <c r="G22" s="22">
        <v>67260</v>
      </c>
      <c r="H22" s="22">
        <v>200</v>
      </c>
      <c r="I22" s="22">
        <v>250</v>
      </c>
      <c r="J22" s="22">
        <v>11186</v>
      </c>
      <c r="K22" s="22">
        <v>10596</v>
      </c>
      <c r="L22" s="22">
        <v>18097</v>
      </c>
      <c r="M22" s="22">
        <v>40329</v>
      </c>
      <c r="N22" s="22">
        <v>15200</v>
      </c>
      <c r="O22" s="22">
        <v>5462</v>
      </c>
      <c r="P22" s="22">
        <v>30926</v>
      </c>
      <c r="Q22" s="22">
        <v>19891</v>
      </c>
      <c r="R22" s="22">
        <v>36110</v>
      </c>
      <c r="S22" s="22">
        <v>107589</v>
      </c>
    </row>
    <row r="23" spans="1:19" x14ac:dyDescent="0.25">
      <c r="A23" s="17" t="s">
        <v>14</v>
      </c>
      <c r="B23" s="21">
        <v>0</v>
      </c>
      <c r="C23" s="21">
        <v>5976</v>
      </c>
      <c r="D23" s="21">
        <v>200</v>
      </c>
      <c r="E23" s="21">
        <v>26192</v>
      </c>
      <c r="F23" s="21">
        <v>29094</v>
      </c>
      <c r="G23" s="21">
        <v>61462</v>
      </c>
      <c r="H23" s="21">
        <v>2010</v>
      </c>
      <c r="I23" s="21">
        <v>659</v>
      </c>
      <c r="J23" s="21">
        <v>21363</v>
      </c>
      <c r="K23" s="21">
        <v>20271</v>
      </c>
      <c r="L23" s="21">
        <v>10390</v>
      </c>
      <c r="M23" s="21">
        <v>54693</v>
      </c>
      <c r="N23" s="21">
        <v>2010</v>
      </c>
      <c r="O23" s="21">
        <v>6635</v>
      </c>
      <c r="P23" s="21">
        <v>21563</v>
      </c>
      <c r="Q23" s="21">
        <v>46463</v>
      </c>
      <c r="R23" s="21">
        <v>39484</v>
      </c>
      <c r="S23" s="21">
        <v>116155</v>
      </c>
    </row>
    <row r="24" spans="1:19" x14ac:dyDescent="0.25">
      <c r="A24" s="18" t="s">
        <v>15</v>
      </c>
      <c r="B24" s="22">
        <v>400</v>
      </c>
      <c r="C24" s="22">
        <v>3802</v>
      </c>
      <c r="D24" s="22">
        <v>3130</v>
      </c>
      <c r="E24" s="22">
        <v>10074</v>
      </c>
      <c r="F24" s="22">
        <v>17171</v>
      </c>
      <c r="G24" s="22">
        <v>34577</v>
      </c>
      <c r="H24" s="22">
        <v>450</v>
      </c>
      <c r="I24" s="22">
        <v>4067</v>
      </c>
      <c r="J24" s="22">
        <v>16245</v>
      </c>
      <c r="K24" s="22">
        <v>20648</v>
      </c>
      <c r="L24" s="22">
        <v>26114</v>
      </c>
      <c r="M24" s="22">
        <v>67524</v>
      </c>
      <c r="N24" s="22">
        <v>850</v>
      </c>
      <c r="O24" s="22">
        <v>7869</v>
      </c>
      <c r="P24" s="22">
        <v>19375</v>
      </c>
      <c r="Q24" s="22">
        <v>30722</v>
      </c>
      <c r="R24" s="22">
        <v>43285</v>
      </c>
      <c r="S24" s="22">
        <v>102101</v>
      </c>
    </row>
    <row r="25" spans="1:19" x14ac:dyDescent="0.25">
      <c r="A25" s="17" t="s">
        <v>16</v>
      </c>
      <c r="B25" s="21">
        <v>500</v>
      </c>
      <c r="C25" s="21">
        <v>1319</v>
      </c>
      <c r="D25" s="21">
        <v>7844</v>
      </c>
      <c r="E25" s="21">
        <v>35542</v>
      </c>
      <c r="F25" s="21">
        <v>36648</v>
      </c>
      <c r="G25" s="21">
        <v>81853</v>
      </c>
      <c r="H25" s="21">
        <v>4502</v>
      </c>
      <c r="I25" s="21">
        <v>3670</v>
      </c>
      <c r="J25" s="21">
        <v>8532</v>
      </c>
      <c r="K25" s="21">
        <v>18509</v>
      </c>
      <c r="L25" s="21">
        <v>33834</v>
      </c>
      <c r="M25" s="21">
        <v>69047</v>
      </c>
      <c r="N25" s="21">
        <v>5002</v>
      </c>
      <c r="O25" s="21">
        <v>4989</v>
      </c>
      <c r="P25" s="21">
        <v>16376</v>
      </c>
      <c r="Q25" s="21">
        <v>54051</v>
      </c>
      <c r="R25" s="21">
        <v>70482</v>
      </c>
      <c r="S25" s="21">
        <v>150900</v>
      </c>
    </row>
    <row r="26" spans="1:19" x14ac:dyDescent="0.25">
      <c r="A26" s="18" t="s">
        <v>17</v>
      </c>
      <c r="B26" s="22">
        <v>250</v>
      </c>
      <c r="C26" s="22">
        <v>1971</v>
      </c>
      <c r="D26" s="22">
        <v>5572</v>
      </c>
      <c r="E26" s="22">
        <v>17404</v>
      </c>
      <c r="F26" s="22">
        <v>72522</v>
      </c>
      <c r="G26" s="22">
        <v>97719</v>
      </c>
      <c r="H26" s="22">
        <v>9100</v>
      </c>
      <c r="I26" s="22">
        <v>713</v>
      </c>
      <c r="J26" s="22">
        <v>8394</v>
      </c>
      <c r="K26" s="22">
        <v>19259</v>
      </c>
      <c r="L26" s="22">
        <v>30693</v>
      </c>
      <c r="M26" s="22">
        <v>68159</v>
      </c>
      <c r="N26" s="22">
        <v>9350</v>
      </c>
      <c r="O26" s="22">
        <v>2684</v>
      </c>
      <c r="P26" s="22">
        <v>13966</v>
      </c>
      <c r="Q26" s="22">
        <v>36663</v>
      </c>
      <c r="R26" s="22">
        <v>103215</v>
      </c>
      <c r="S26" s="22">
        <v>165878</v>
      </c>
    </row>
    <row r="27" spans="1:19" x14ac:dyDescent="0.25">
      <c r="A27" s="17" t="s">
        <v>18</v>
      </c>
      <c r="B27" s="21">
        <v>1643</v>
      </c>
      <c r="C27" s="21">
        <v>2074</v>
      </c>
      <c r="D27" s="21">
        <v>10170</v>
      </c>
      <c r="E27" s="21">
        <v>17500</v>
      </c>
      <c r="F27" s="21">
        <v>28552</v>
      </c>
      <c r="G27" s="21">
        <v>59939</v>
      </c>
      <c r="H27" s="21">
        <v>321</v>
      </c>
      <c r="I27" s="21">
        <v>16510</v>
      </c>
      <c r="J27" s="21">
        <v>26574</v>
      </c>
      <c r="K27" s="21">
        <v>45608</v>
      </c>
      <c r="L27" s="21">
        <v>27884</v>
      </c>
      <c r="M27" s="21">
        <v>116897</v>
      </c>
      <c r="N27" s="21">
        <v>1964</v>
      </c>
      <c r="O27" s="21">
        <v>18584</v>
      </c>
      <c r="P27" s="21">
        <v>36744</v>
      </c>
      <c r="Q27" s="21">
        <v>63108</v>
      </c>
      <c r="R27" s="21">
        <v>56436</v>
      </c>
      <c r="S27" s="21">
        <v>176836</v>
      </c>
    </row>
    <row r="28" spans="1:19" x14ac:dyDescent="0.25">
      <c r="A28" s="18" t="s">
        <v>19</v>
      </c>
      <c r="B28" s="22">
        <v>250</v>
      </c>
      <c r="C28" s="22">
        <v>0</v>
      </c>
      <c r="D28" s="22">
        <v>5495</v>
      </c>
      <c r="E28" s="22">
        <v>2409</v>
      </c>
      <c r="F28" s="22">
        <v>36497</v>
      </c>
      <c r="G28" s="22">
        <v>44651</v>
      </c>
      <c r="H28" s="22">
        <v>0</v>
      </c>
      <c r="I28" s="22">
        <v>16130</v>
      </c>
      <c r="J28" s="22">
        <v>2146</v>
      </c>
      <c r="K28" s="22">
        <v>6848</v>
      </c>
      <c r="L28" s="22">
        <v>26757</v>
      </c>
      <c r="M28" s="22">
        <v>51881</v>
      </c>
      <c r="N28" s="22">
        <v>250</v>
      </c>
      <c r="O28" s="22">
        <v>16130</v>
      </c>
      <c r="P28" s="22">
        <v>7641</v>
      </c>
      <c r="Q28" s="22">
        <v>9257</v>
      </c>
      <c r="R28" s="22">
        <v>63254</v>
      </c>
      <c r="S28" s="22">
        <v>96532</v>
      </c>
    </row>
    <row r="29" spans="1:19" ht="15.75" thickBot="1" x14ac:dyDescent="0.3">
      <c r="A29" s="17" t="s">
        <v>20</v>
      </c>
      <c r="B29" s="21">
        <v>250</v>
      </c>
      <c r="C29" s="21">
        <v>3500</v>
      </c>
      <c r="D29" s="21">
        <v>4219</v>
      </c>
      <c r="E29" s="21">
        <v>7776</v>
      </c>
      <c r="F29" s="21">
        <v>7015</v>
      </c>
      <c r="G29" s="21">
        <v>22760</v>
      </c>
      <c r="H29" s="21">
        <v>0</v>
      </c>
      <c r="I29" s="21">
        <v>150</v>
      </c>
      <c r="J29" s="21">
        <v>869</v>
      </c>
      <c r="K29" s="21">
        <v>6199</v>
      </c>
      <c r="L29" s="21">
        <v>10004</v>
      </c>
      <c r="M29" s="21">
        <v>17222</v>
      </c>
      <c r="N29" s="21">
        <v>250</v>
      </c>
      <c r="O29" s="21">
        <v>3650</v>
      </c>
      <c r="P29" s="21">
        <v>5088</v>
      </c>
      <c r="Q29" s="21">
        <v>13975</v>
      </c>
      <c r="R29" s="21">
        <v>17019</v>
      </c>
      <c r="S29" s="21">
        <v>39982</v>
      </c>
    </row>
    <row r="30" spans="1:19" ht="16.5" thickTop="1" thickBot="1" x14ac:dyDescent="0.3">
      <c r="A30" s="16" t="s">
        <v>4</v>
      </c>
      <c r="B30" s="16">
        <v>19780</v>
      </c>
      <c r="C30" s="16">
        <v>28588</v>
      </c>
      <c r="D30" s="16">
        <v>73819</v>
      </c>
      <c r="E30" s="16">
        <v>172326</v>
      </c>
      <c r="F30" s="16">
        <v>289806</v>
      </c>
      <c r="G30" s="16">
        <v>584319</v>
      </c>
      <c r="H30" s="16">
        <v>18021</v>
      </c>
      <c r="I30" s="16">
        <v>43409</v>
      </c>
      <c r="J30" s="16">
        <v>110909</v>
      </c>
      <c r="K30" s="16">
        <v>189102</v>
      </c>
      <c r="L30" s="16">
        <v>225768</v>
      </c>
      <c r="M30" s="16">
        <v>587209</v>
      </c>
      <c r="N30" s="16">
        <v>37801</v>
      </c>
      <c r="O30" s="16">
        <v>71997</v>
      </c>
      <c r="P30" s="16">
        <v>184728</v>
      </c>
      <c r="Q30" s="16">
        <v>361428</v>
      </c>
      <c r="R30" s="16">
        <v>515574</v>
      </c>
      <c r="S30" s="16">
        <v>1171528</v>
      </c>
    </row>
    <row r="31" spans="1:19" ht="15.75" thickTop="1" x14ac:dyDescent="0.25"/>
    <row r="32" spans="1:19" ht="24.95" customHeight="1" thickBot="1" x14ac:dyDescent="0.3">
      <c r="A32" s="88" t="s">
        <v>22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ht="16.5" thickTop="1" thickBot="1" x14ac:dyDescent="0.3">
      <c r="A33" s="20"/>
      <c r="B33" s="86" t="s">
        <v>2</v>
      </c>
      <c r="C33" s="86"/>
      <c r="D33" s="86"/>
      <c r="E33" s="86"/>
      <c r="F33" s="86"/>
      <c r="G33" s="86"/>
      <c r="H33" s="86" t="s">
        <v>3</v>
      </c>
      <c r="I33" s="86"/>
      <c r="J33" s="86"/>
      <c r="K33" s="86"/>
      <c r="L33" s="86"/>
      <c r="M33" s="86"/>
      <c r="N33" s="87" t="s">
        <v>4</v>
      </c>
      <c r="O33" s="87"/>
      <c r="P33" s="87"/>
      <c r="Q33" s="87"/>
      <c r="R33" s="87"/>
      <c r="S33" s="87"/>
    </row>
    <row r="34" spans="1:19" ht="15.75" thickTop="1" x14ac:dyDescent="0.25">
      <c r="A34" s="19" t="s">
        <v>5</v>
      </c>
      <c r="B34" s="19" t="s">
        <v>6</v>
      </c>
      <c r="C34" s="19" t="s">
        <v>7</v>
      </c>
      <c r="D34" s="19" t="s">
        <v>8</v>
      </c>
      <c r="E34" s="19" t="s">
        <v>9</v>
      </c>
      <c r="F34" s="19" t="s">
        <v>10</v>
      </c>
      <c r="G34" s="19" t="s">
        <v>4</v>
      </c>
      <c r="H34" s="19" t="s">
        <v>6</v>
      </c>
      <c r="I34" s="19" t="s">
        <v>7</v>
      </c>
      <c r="J34" s="19" t="s">
        <v>8</v>
      </c>
      <c r="K34" s="19" t="s">
        <v>9</v>
      </c>
      <c r="L34" s="19" t="s">
        <v>10</v>
      </c>
      <c r="M34" s="19" t="s">
        <v>4</v>
      </c>
      <c r="N34" s="19" t="s">
        <v>6</v>
      </c>
      <c r="O34" s="19" t="s">
        <v>7</v>
      </c>
      <c r="P34" s="19" t="s">
        <v>8</v>
      </c>
      <c r="Q34" s="19" t="s">
        <v>9</v>
      </c>
      <c r="R34" s="19" t="s">
        <v>10</v>
      </c>
      <c r="S34" s="19" t="s">
        <v>4</v>
      </c>
    </row>
    <row r="35" spans="1:19" x14ac:dyDescent="0.25">
      <c r="A35" s="18" t="s">
        <v>11</v>
      </c>
      <c r="B35" s="11">
        <f>IFERROR(('February '!B20/'February '!B5)*100,0)</f>
        <v>2.3128740350978632</v>
      </c>
      <c r="C35" s="11">
        <f>IFERROR(('February '!C20/'February '!C5)*100,0)</f>
        <v>7.970547377537085</v>
      </c>
      <c r="D35" s="11">
        <f>IFERROR(('February '!D20/'February '!D5)*100,0)</f>
        <v>12.683968889046254</v>
      </c>
      <c r="E35" s="11">
        <f>IFERROR(('February '!E20/'February '!E5)*100,0)</f>
        <v>24.470239667384718</v>
      </c>
      <c r="F35" s="11">
        <f>IFERROR(('February '!F20/'February '!F5)*100,0)</f>
        <v>23.285511818870432</v>
      </c>
      <c r="G35" s="11">
        <f>IFERROR(('February '!G20/'February '!G5)*100,0)</f>
        <v>19.492807173790457</v>
      </c>
      <c r="H35" s="11">
        <f>IFERROR(('February '!H20/'February '!H5)*100,0)</f>
        <v>13.446768285477964</v>
      </c>
      <c r="I35" s="11">
        <f>IFERROR(('February '!I20/'February '!I5)*100,0)</f>
        <v>6.6590198921571728</v>
      </c>
      <c r="J35" s="11">
        <f>IFERROR(('February '!J20/'February '!J5)*100,0)</f>
        <v>15.893446187084454</v>
      </c>
      <c r="K35" s="11">
        <f>IFERROR(('February '!K20/'February '!K5)*100,0)</f>
        <v>15.918905022558738</v>
      </c>
      <c r="L35" s="11">
        <f>IFERROR(('February '!L20/'February '!L5)*100,0)</f>
        <v>25.091024766642171</v>
      </c>
      <c r="M35" s="11">
        <f>IFERROR(('February '!M20/'February '!M5)*100,0)</f>
        <v>18.40735316664901</v>
      </c>
      <c r="N35" s="11">
        <f>IFERROR(('February '!N20/'February '!N5)*100,0)</f>
        <v>5.9710763855187814</v>
      </c>
      <c r="O35" s="11">
        <f>IFERROR(('February '!O20/'February '!O5)*100,0)</f>
        <v>7.5507430448038271</v>
      </c>
      <c r="P35" s="11">
        <f>IFERROR(('February '!P20/'February '!P5)*100,0)</f>
        <v>13.780243870264975</v>
      </c>
      <c r="Q35" s="11">
        <f>IFERROR(('February '!Q20/'February '!Q5)*100,0)</f>
        <v>21.09282149994602</v>
      </c>
      <c r="R35" s="11">
        <f>IFERROR(('February '!R20/'February '!R5)*100,0)</f>
        <v>24.024968431670978</v>
      </c>
      <c r="S35" s="11">
        <f>IFERROR(('February '!S20/'February '!S5)*100,0)</f>
        <v>19.078835406563154</v>
      </c>
    </row>
    <row r="36" spans="1:19" x14ac:dyDescent="0.25">
      <c r="A36" s="17" t="s">
        <v>12</v>
      </c>
      <c r="B36" s="12">
        <f>IFERROR(('February '!B21/'February '!B6)*100,0)</f>
        <v>5.9884613863238529</v>
      </c>
      <c r="C36" s="12">
        <f>IFERROR(('February '!C21/'February '!C6)*100,0)</f>
        <v>10.765763236511882</v>
      </c>
      <c r="D36" s="12">
        <f>IFERROR(('February '!D21/'February '!D6)*100,0)</f>
        <v>13.545414123448808</v>
      </c>
      <c r="E36" s="12">
        <f>IFERROR(('February '!E21/'February '!E6)*100,0)</f>
        <v>19.109145266096402</v>
      </c>
      <c r="F36" s="12">
        <f>IFERROR(('February '!F21/'February '!F6)*100,0)</f>
        <v>35.966760988345762</v>
      </c>
      <c r="G36" s="12">
        <f>IFERROR(('February '!G21/'February '!G6)*100,0)</f>
        <v>19.620728187855963</v>
      </c>
      <c r="H36" s="12">
        <f>IFERROR(('February '!H21/'February '!H6)*100,0)</f>
        <v>2.8727927375799598</v>
      </c>
      <c r="I36" s="12">
        <f>IFERROR(('February '!I21/'February '!I6)*100,0)</f>
        <v>5.7571964956195245</v>
      </c>
      <c r="J36" s="12">
        <f>IFERROR(('February '!J21/'February '!J6)*100,0)</f>
        <v>20.620042326861903</v>
      </c>
      <c r="K36" s="12">
        <f>IFERROR(('February '!K21/'February '!K6)*100,0)</f>
        <v>21.423330474681393</v>
      </c>
      <c r="L36" s="12">
        <f>IFERROR(('February '!L21/'February '!L6)*100,0)</f>
        <v>29.930573992902509</v>
      </c>
      <c r="M36" s="12">
        <f>IFERROR(('February '!M21/'February '!M6)*100,0)</f>
        <v>22.49552061172853</v>
      </c>
      <c r="N36" s="12">
        <f>IFERROR(('February '!N21/'February '!N6)*100,0)</f>
        <v>4.8506045280096011</v>
      </c>
      <c r="O36" s="12">
        <f>IFERROR(('February '!O21/'February '!O6)*100,0)</f>
        <v>9.5556317358472125</v>
      </c>
      <c r="P36" s="12">
        <f>IFERROR(('February '!P21/'February '!P6)*100,0)</f>
        <v>16.784125960284655</v>
      </c>
      <c r="Q36" s="12">
        <f>IFERROR(('February '!Q21/'February '!Q6)*100,0)</f>
        <v>20.717388037149757</v>
      </c>
      <c r="R36" s="12">
        <f>IFERROR(('February '!R21/'February '!R6)*100,0)</f>
        <v>32.338251800257687</v>
      </c>
      <c r="S36" s="12">
        <f>IFERROR(('February '!S21/'February '!S6)*100,0)</f>
        <v>21.250184031212978</v>
      </c>
    </row>
    <row r="37" spans="1:19" x14ac:dyDescent="0.25">
      <c r="A37" s="18" t="s">
        <v>13</v>
      </c>
      <c r="B37" s="11">
        <f>IFERROR(('February '!B22/'February '!B7)*100,0)</f>
        <v>66.994193836534166</v>
      </c>
      <c r="C37" s="11">
        <f>IFERROR(('February '!C22/'February '!C7)*100,0)</f>
        <v>23.393177737881508</v>
      </c>
      <c r="D37" s="11">
        <f>IFERROR(('February '!D22/'February '!D7)*100,0)</f>
        <v>34.48573454090473</v>
      </c>
      <c r="E37" s="11">
        <f>IFERROR(('February '!E22/'February '!E7)*100,0)</f>
        <v>31.615161277628019</v>
      </c>
      <c r="F37" s="11">
        <f>IFERROR(('February '!F22/'February '!F7)*100,0)</f>
        <v>32.737052389461333</v>
      </c>
      <c r="G37" s="11">
        <f>IFERROR(('February '!G22/'February '!G7)*100,0)</f>
        <v>36.096318695524765</v>
      </c>
      <c r="H37" s="11">
        <f>IFERROR(('February '!H22/'February '!H7)*100,0)</f>
        <v>10.260625005450958</v>
      </c>
      <c r="I37" s="11">
        <f>IFERROR(('February '!I22/'February '!I7)*100,0)</f>
        <v>9.9206349206349209</v>
      </c>
      <c r="J37" s="11">
        <f>IFERROR(('February '!J22/'February '!J7)*100,0)</f>
        <v>23.41637991056308</v>
      </c>
      <c r="K37" s="11">
        <f>IFERROR(('February '!K22/'February '!K7)*100,0)</f>
        <v>25.933626524778102</v>
      </c>
      <c r="L37" s="11">
        <f>IFERROR(('February '!L22/'February '!L7)*100,0)</f>
        <v>34.066142677299474</v>
      </c>
      <c r="M37" s="11">
        <f>IFERROR(('February '!M22/'February '!M7)*100,0)</f>
        <v>27.580956402329683</v>
      </c>
      <c r="N37" s="11">
        <f>IFERROR(('February '!N22/'February '!N7)*100,0)</f>
        <v>62.450699384149821</v>
      </c>
      <c r="O37" s="11">
        <f>IFERROR(('February '!O22/'February '!O7)*100,0)</f>
        <v>22.024193548387096</v>
      </c>
      <c r="P37" s="11">
        <f>IFERROR(('February '!P22/'February '!P7)*100,0)</f>
        <v>29.450236851287258</v>
      </c>
      <c r="Q37" s="11">
        <f>IFERROR(('February '!Q22/'February '!Q7)*100,0)</f>
        <v>28.31112453877515</v>
      </c>
      <c r="R37" s="11">
        <f>IFERROR(('February '!R22/'February '!R7)*100,0)</f>
        <v>33.389921344062266</v>
      </c>
      <c r="S37" s="11">
        <f>IFERROR(('February '!S22/'February '!S7)*100,0)</f>
        <v>32.352218534930458</v>
      </c>
    </row>
    <row r="38" spans="1:19" x14ac:dyDescent="0.25">
      <c r="A38" s="17" t="s">
        <v>14</v>
      </c>
      <c r="B38" s="12">
        <f>IFERROR(('February '!B23/'February '!B8)*100,0)</f>
        <v>0</v>
      </c>
      <c r="C38" s="12">
        <f>IFERROR(('February '!C23/'February '!C8)*100,0)</f>
        <v>25.574965977078396</v>
      </c>
      <c r="D38" s="12">
        <f>IFERROR(('February '!D23/'February '!D8)*100,0)</f>
        <v>0.59222409759853134</v>
      </c>
      <c r="E38" s="12">
        <f>IFERROR(('February '!E23/'February '!E8)*100,0)</f>
        <v>25.861316517948303</v>
      </c>
      <c r="F38" s="12">
        <f>IFERROR(('February '!F23/'February '!F8)*100,0)</f>
        <v>39.942923766802004</v>
      </c>
      <c r="G38" s="12">
        <f>IFERROR(('February '!G23/'February '!G8)*100,0)</f>
        <v>26.577562882654536</v>
      </c>
      <c r="H38" s="12">
        <f>IFERROR(('February '!H23/'February '!H8)*100,0)</f>
        <v>19.740718915733648</v>
      </c>
      <c r="I38" s="12">
        <f>IFERROR(('February '!I23/'February '!I8)*100,0)</f>
        <v>3.0276578149407332</v>
      </c>
      <c r="J38" s="12">
        <f>IFERROR(('February '!J23/'February '!J8)*100,0)</f>
        <v>12.794311690825513</v>
      </c>
      <c r="K38" s="12">
        <f>IFERROR(('February '!K23/'February '!K8)*100,0)</f>
        <v>22.405435929472446</v>
      </c>
      <c r="L38" s="12">
        <f>IFERROR(('February '!L23/'February '!L8)*100,0)</f>
        <v>32.791852218894292</v>
      </c>
      <c r="M38" s="12">
        <f>IFERROR(('February '!M23/'February '!M8)*100,0)</f>
        <v>17.034129802105973</v>
      </c>
      <c r="N38" s="12">
        <f>IFERROR(('February '!N23/'February '!N8)*100,0)</f>
        <v>19.740718915733648</v>
      </c>
      <c r="O38" s="12">
        <f>IFERROR(('February '!O23/'February '!O8)*100,0)</f>
        <v>14.701125129064135</v>
      </c>
      <c r="P38" s="12">
        <f>IFERROR(('February '!P23/'February '!P8)*100,0)</f>
        <v>10.741560728897811</v>
      </c>
      <c r="Q38" s="12">
        <f>IFERROR(('February '!Q23/'February '!Q8)*100,0)</f>
        <v>24.230744399049065</v>
      </c>
      <c r="R38" s="12">
        <f>IFERROR(('February '!R23/'February '!R8)*100,0)</f>
        <v>37.775188611098649</v>
      </c>
      <c r="S38" s="12">
        <f>IFERROR(('February '!S23/'February '!S8)*100,0)</f>
        <v>21.02984276849174</v>
      </c>
    </row>
    <row r="39" spans="1:19" x14ac:dyDescent="0.25">
      <c r="A39" s="18" t="s">
        <v>15</v>
      </c>
      <c r="B39" s="11">
        <f>IFERROR(('February '!B24/'February '!B9)*100,0)</f>
        <v>3.7675426203258922</v>
      </c>
      <c r="C39" s="11">
        <f>IFERROR(('February '!C24/'February '!C9)*100,0)</f>
        <v>16.104836470465393</v>
      </c>
      <c r="D39" s="11">
        <f>IFERROR(('February '!D24/'February '!D9)*100,0)</f>
        <v>17.115759403824747</v>
      </c>
      <c r="E39" s="11">
        <f>IFERROR(('February '!E24/'February '!E9)*100,0)</f>
        <v>29.994783515910278</v>
      </c>
      <c r="F39" s="11">
        <f>IFERROR(('February '!F24/'February '!F9)*100,0)</f>
        <v>31.60967254875467</v>
      </c>
      <c r="G39" s="11">
        <f>IFERROR(('February '!G24/'February '!G9)*100,0)</f>
        <v>24.624007107256006</v>
      </c>
      <c r="H39" s="11">
        <f>IFERROR(('February '!H24/'February '!H9)*100,0)</f>
        <v>2.5534812460988481</v>
      </c>
      <c r="I39" s="11">
        <f>IFERROR(('February '!I24/'February '!I9)*100,0)</f>
        <v>12.144286183522949</v>
      </c>
      <c r="J39" s="11">
        <f>IFERROR(('February '!J24/'February '!J9)*100,0)</f>
        <v>32.713442627176406</v>
      </c>
      <c r="K39" s="11">
        <f>IFERROR(('February '!K24/'February '!K9)*100,0)</f>
        <v>19.38490662329535</v>
      </c>
      <c r="L39" s="11">
        <f>IFERROR(('February '!L24/'February '!L9)*100,0)</f>
        <v>23.205559715852125</v>
      </c>
      <c r="M39" s="11">
        <f>IFERROR(('February '!M24/'February '!M9)*100,0)</f>
        <v>21.113144485817546</v>
      </c>
      <c r="N39" s="11">
        <f>IFERROR(('February '!N24/'February '!N9)*100,0)</f>
        <v>3.0099150141643061</v>
      </c>
      <c r="O39" s="11">
        <f>IFERROR(('February '!O24/'February '!O9)*100,0)</f>
        <v>13.78185455703615</v>
      </c>
      <c r="P39" s="11">
        <f>IFERROR(('February '!P24/'February '!P9)*100,0)</f>
        <v>28.51540696636911</v>
      </c>
      <c r="Q39" s="11">
        <f>IFERROR(('February '!Q24/'February '!Q9)*100,0)</f>
        <v>21.928356329723339</v>
      </c>
      <c r="R39" s="11">
        <f>IFERROR(('February '!R24/'February '!R9)*100,0)</f>
        <v>25.941630390686228</v>
      </c>
      <c r="S39" s="11">
        <f>IFERROR(('February '!S24/'February '!S9)*100,0)</f>
        <v>22.184314575610063</v>
      </c>
    </row>
    <row r="40" spans="1:19" x14ac:dyDescent="0.25">
      <c r="A40" s="17" t="s">
        <v>16</v>
      </c>
      <c r="B40" s="12">
        <f>IFERROR(('February '!B25/'February '!B10)*100,0)</f>
        <v>10.111223458038422</v>
      </c>
      <c r="C40" s="12">
        <f>IFERROR(('February '!C25/'February '!C10)*100,0)</f>
        <v>3.3349346413491445</v>
      </c>
      <c r="D40" s="12">
        <f>IFERROR(('February '!D25/'February '!D10)*100,0)</f>
        <v>17.096774193548388</v>
      </c>
      <c r="E40" s="12">
        <f>IFERROR(('February '!E25/'February '!E10)*100,0)</f>
        <v>42.798724973216181</v>
      </c>
      <c r="F40" s="12">
        <f>IFERROR(('February '!F25/'February '!F10)*100,0)</f>
        <v>36.766195966794044</v>
      </c>
      <c r="G40" s="12">
        <f>IFERROR(('February '!G25/'February '!G10)*100,0)</f>
        <v>29.971909459223678</v>
      </c>
      <c r="H40" s="12">
        <f>IFERROR(('February '!H25/'February '!H10)*100,0)</f>
        <v>23.827670159839101</v>
      </c>
      <c r="I40" s="12">
        <f>IFERROR(('February '!I25/'February '!I10)*100,0)</f>
        <v>14.100741537633995</v>
      </c>
      <c r="J40" s="12">
        <f>IFERROR(('February '!J25/'February '!J10)*100,0)</f>
        <v>23.348431000214273</v>
      </c>
      <c r="K40" s="12">
        <f>IFERROR(('February '!K25/'February '!K10)*100,0)</f>
        <v>30.622902834119959</v>
      </c>
      <c r="L40" s="12">
        <f>IFERROR(('February '!L25/'February '!L10)*100,0)</f>
        <v>29.152383716161207</v>
      </c>
      <c r="M40" s="12">
        <f>IFERROR(('February '!M25/'February '!M10)*100,0)</f>
        <v>26.766150361825847</v>
      </c>
      <c r="N40" s="12">
        <f>IFERROR(('February '!N25/'February '!N10)*100,0)</f>
        <v>20.982423759385878</v>
      </c>
      <c r="O40" s="12">
        <f>IFERROR(('February '!O25/'February '!O10)*100,0)</f>
        <v>7.6077343011375769</v>
      </c>
      <c r="P40" s="12">
        <f>IFERROR(('February '!P25/'February '!P10)*100,0)</f>
        <v>19.868464842001661</v>
      </c>
      <c r="Q40" s="12">
        <f>IFERROR(('February '!Q25/'February '!Q10)*100,0)</f>
        <v>37.669819443288702</v>
      </c>
      <c r="R40" s="12">
        <f>IFERROR(('February '!R25/'February '!R10)*100,0)</f>
        <v>32.67023779438766</v>
      </c>
      <c r="S40" s="12">
        <f>IFERROR(('February '!S25/'February '!S10)*100,0)</f>
        <v>28.414711604893984</v>
      </c>
    </row>
    <row r="41" spans="1:19" x14ac:dyDescent="0.25">
      <c r="A41" s="18" t="s">
        <v>17</v>
      </c>
      <c r="B41" s="11">
        <f>IFERROR(('February '!B26/'February '!B11)*100,0)</f>
        <v>3.7202380952380953</v>
      </c>
      <c r="C41" s="11">
        <f>IFERROR(('February '!C26/'February '!C11)*100,0)</f>
        <v>10.731874647783796</v>
      </c>
      <c r="D41" s="11">
        <f>IFERROR(('February '!D26/'February '!D11)*100,0)</f>
        <v>17.612022196458124</v>
      </c>
      <c r="E41" s="11">
        <f>IFERROR(('February '!E26/'February '!E11)*100,0)</f>
        <v>14.369099125185731</v>
      </c>
      <c r="F41" s="11">
        <f>IFERROR(('February '!F26/'February '!F11)*100,0)</f>
        <v>23.371618517560165</v>
      </c>
      <c r="G41" s="11">
        <f>IFERROR(('February '!G26/'February '!G11)*100,0)</f>
        <v>20.01848684387673</v>
      </c>
      <c r="H41" s="11">
        <f>IFERROR(('February '!H26/'February '!H11)*100,0)</f>
        <v>36.871961102106972</v>
      </c>
      <c r="I41" s="11">
        <f>IFERROR(('February '!I26/'February '!I11)*100,0)</f>
        <v>29.983179142136251</v>
      </c>
      <c r="J41" s="11">
        <f>IFERROR(('February '!J26/'February '!J11)*100,0)</f>
        <v>27.559904377572657</v>
      </c>
      <c r="K41" s="11">
        <f>IFERROR(('February '!K26/'February '!K11)*100,0)</f>
        <v>30.16229126289619</v>
      </c>
      <c r="L41" s="11">
        <f>IFERROR(('February '!L26/'February '!L11)*100,0)</f>
        <v>28.498521667391763</v>
      </c>
      <c r="M41" s="11">
        <f>IFERROR(('February '!M26/'February '!M11)*100,0)</f>
        <v>29.755067576483</v>
      </c>
      <c r="N41" s="11">
        <f>IFERROR(('February '!N26/'February '!N11)*100,0)</f>
        <v>29.777070063694268</v>
      </c>
      <c r="O41" s="11">
        <f>IFERROR(('February '!O26/'February '!O11)*100,0)</f>
        <v>12.938774624768307</v>
      </c>
      <c r="P41" s="11">
        <f>IFERROR(('February '!P26/'February '!P11)*100,0)</f>
        <v>22.491427216817129</v>
      </c>
      <c r="Q41" s="11">
        <f>IFERROR(('February '!Q26/'February '!Q11)*100,0)</f>
        <v>19.820808387747885</v>
      </c>
      <c r="R41" s="11">
        <f>IFERROR(('February '!R26/'February '!R11)*100,0)</f>
        <v>24.692598057308683</v>
      </c>
      <c r="S41" s="11">
        <f>IFERROR(('February '!S26/'February '!S11)*100,0)</f>
        <v>23.128212004810138</v>
      </c>
    </row>
    <row r="42" spans="1:19" x14ac:dyDescent="0.25">
      <c r="A42" s="17" t="s">
        <v>18</v>
      </c>
      <c r="B42" s="12">
        <f>IFERROR(('February '!B27/'February '!B12)*100,0)</f>
        <v>8.3933159983857042</v>
      </c>
      <c r="C42" s="12">
        <f>IFERROR(('February '!C27/'February '!C12)*100,0)</f>
        <v>6.4846726913048798</v>
      </c>
      <c r="D42" s="12">
        <f>IFERROR(('February '!D27/'February '!D12)*100,0)</f>
        <v>28.947979200492675</v>
      </c>
      <c r="E42" s="12">
        <f>IFERROR(('February '!E27/'February '!E12)*100,0)</f>
        <v>26.596148877642516</v>
      </c>
      <c r="F42" s="12">
        <f>IFERROR(('February '!F27/'February '!F12)*100,0)</f>
        <v>33.714215725878788</v>
      </c>
      <c r="G42" s="12">
        <f>IFERROR(('February '!G27/'February '!G12)*100,0)</f>
        <v>25.271789326511829</v>
      </c>
      <c r="H42" s="12">
        <f>IFERROR(('February '!H27/'February '!H12)*100,0)</f>
        <v>4.8710166919575117</v>
      </c>
      <c r="I42" s="12">
        <f>IFERROR(('February '!I27/'February '!I12)*100,0)</f>
        <v>46.864798887280365</v>
      </c>
      <c r="J42" s="12">
        <f>IFERROR(('February '!J27/'February '!J12)*100,0)</f>
        <v>17.772576033707303</v>
      </c>
      <c r="K42" s="12">
        <f>IFERROR(('February '!K27/'February '!K12)*100,0)</f>
        <v>47.126593250037836</v>
      </c>
      <c r="L42" s="12">
        <f>IFERROR(('February '!L27/'February '!L12)*100,0)</f>
        <v>25.069777126768344</v>
      </c>
      <c r="M42" s="12">
        <f>IFERROR(('February '!M27/'February '!M12)*100,0)</f>
        <v>29.27220593048882</v>
      </c>
      <c r="N42" s="12">
        <f>IFERROR(('February '!N27/'February '!N12)*100,0)</f>
        <v>7.5061818987888458</v>
      </c>
      <c r="O42" s="12">
        <f>IFERROR(('February '!O27/'February '!O12)*100,0)</f>
        <v>27.649779184138097</v>
      </c>
      <c r="P42" s="12">
        <f>IFERROR(('February '!P27/'February '!P12)*100,0)</f>
        <v>19.898785453823201</v>
      </c>
      <c r="Q42" s="12">
        <f>IFERROR(('February '!Q27/'February '!Q12)*100,0)</f>
        <v>38.817387246135802</v>
      </c>
      <c r="R42" s="12">
        <f>IFERROR(('February '!R27/'February '!R12)*100,0)</f>
        <v>28.806536054189781</v>
      </c>
      <c r="S42" s="12">
        <f>IFERROR(('February '!S27/'February '!S12)*100,0)</f>
        <v>27.781592024614849</v>
      </c>
    </row>
    <row r="43" spans="1:19" x14ac:dyDescent="0.25">
      <c r="A43" s="18" t="s">
        <v>19</v>
      </c>
      <c r="B43" s="11">
        <f>IFERROR(('February '!B28/'February '!B13)*100,0)</f>
        <v>3.9494470774091628</v>
      </c>
      <c r="C43" s="11">
        <f>IFERROR(('February '!C28/'February '!C13)*100,0)</f>
        <v>0</v>
      </c>
      <c r="D43" s="11">
        <f>IFERROR(('February '!D28/'February '!D13)*100,0)</f>
        <v>23.925007401731136</v>
      </c>
      <c r="E43" s="11">
        <f>IFERROR(('February '!E28/'February '!E13)*100,0)</f>
        <v>13.423843509970087</v>
      </c>
      <c r="F43" s="11">
        <f>IFERROR(('February '!F28/'February '!F13)*100,0)</f>
        <v>26.67257360481473</v>
      </c>
      <c r="G43" s="11">
        <f>IFERROR(('February '!G28/'February '!G13)*100,0)</f>
        <v>23.029545445636739</v>
      </c>
      <c r="H43" s="11">
        <f>IFERROR(('February '!H28/'February '!H13)*100,0)</f>
        <v>0</v>
      </c>
      <c r="I43" s="11">
        <f>IFERROR(('February '!I28/'February '!I13)*100,0)</f>
        <v>20.478119009229754</v>
      </c>
      <c r="J43" s="11">
        <f>IFERROR(('February '!J28/'February '!J13)*100,0)</f>
        <v>31.825596915319593</v>
      </c>
      <c r="K43" s="11">
        <f>IFERROR(('February '!K28/'February '!K13)*100,0)</f>
        <v>43.127879705460778</v>
      </c>
      <c r="L43" s="11">
        <f>IFERROR(('February '!L28/'February '!L13)*100,0)</f>
        <v>30.812224683179984</v>
      </c>
      <c r="M43" s="11">
        <f>IFERROR(('February '!M28/'February '!M13)*100,0)</f>
        <v>27.562956236429454</v>
      </c>
      <c r="N43" s="11">
        <f>IFERROR(('February '!N28/'February '!N13)*100,0)</f>
        <v>3.9494470774091628</v>
      </c>
      <c r="O43" s="11">
        <f>IFERROR(('February '!O28/'February '!O13)*100,0)</f>
        <v>18.210350433526013</v>
      </c>
      <c r="P43" s="11">
        <f>IFERROR(('February '!P28/'February '!P13)*100,0)</f>
        <v>25.718093878952292</v>
      </c>
      <c r="Q43" s="11">
        <f>IFERROR(('February '!Q28/'February '!Q13)*100,0)</f>
        <v>27.368108599682362</v>
      </c>
      <c r="R43" s="11">
        <f>IFERROR(('February '!R28/'February '!R13)*100,0)</f>
        <v>28.279758341413018</v>
      </c>
      <c r="S43" s="11">
        <f>IFERROR(('February '!S28/'February '!S13)*100,0)</f>
        <v>25.262684749483487</v>
      </c>
    </row>
    <row r="44" spans="1:19" ht="15.75" thickBot="1" x14ac:dyDescent="0.3">
      <c r="A44" s="17" t="s">
        <v>20</v>
      </c>
      <c r="B44" s="12">
        <f>IFERROR(('February '!B29/'February '!B14)*100,0)</f>
        <v>5.8479532163742682</v>
      </c>
      <c r="C44" s="12">
        <f>IFERROR(('February '!C29/'February '!C14)*100,0)</f>
        <v>47.099618923711809</v>
      </c>
      <c r="D44" s="12">
        <f>IFERROR(('February '!D29/'February '!D14)*100,0)</f>
        <v>23.088204712861316</v>
      </c>
      <c r="E44" s="12">
        <f>IFERROR(('February '!E29/'February '!E14)*100,0)</f>
        <v>39.403535068690147</v>
      </c>
      <c r="F44" s="12">
        <f>IFERROR(('February '!F29/'February '!F14)*100,0)</f>
        <v>31.127986833504988</v>
      </c>
      <c r="G44" s="12">
        <f>IFERROR(('February '!G29/'February '!G14)*100,0)</f>
        <v>31.501853059135819</v>
      </c>
      <c r="H44" s="12">
        <f>IFERROR(('February '!H29/'February '!H14)*100,0)</f>
        <v>0</v>
      </c>
      <c r="I44" s="12">
        <f>IFERROR(('February '!I29/'February '!I14)*100,0)</f>
        <v>3.8304392236976508</v>
      </c>
      <c r="J44" s="12">
        <f>IFERROR(('February '!J29/'February '!J14)*100,0)</f>
        <v>17.738313941620738</v>
      </c>
      <c r="K44" s="12">
        <f>IFERROR(('February '!K29/'February '!K14)*100,0)</f>
        <v>33.212143032414922</v>
      </c>
      <c r="L44" s="12">
        <f>IFERROR(('February '!L29/'February '!L14)*100,0)</f>
        <v>43.132854235571699</v>
      </c>
      <c r="M44" s="12">
        <f>IFERROR(('February '!M29/'February '!M14)*100,0)</f>
        <v>33.009210436054893</v>
      </c>
      <c r="N44" s="12">
        <f>IFERROR(('February '!N29/'February '!N14)*100,0)</f>
        <v>4.329004329004329</v>
      </c>
      <c r="O44" s="12">
        <f>IFERROR(('February '!O29/'February '!O14)*100,0)</f>
        <v>32.166928202887476</v>
      </c>
      <c r="P44" s="12">
        <f>IFERROR(('February '!P29/'February '!P14)*100,0)</f>
        <v>21.957155926878528</v>
      </c>
      <c r="Q44" s="12">
        <f>IFERROR(('February '!Q29/'February '!Q14)*100,0)</f>
        <v>36.394053719446248</v>
      </c>
      <c r="R44" s="12">
        <f>IFERROR(('February '!R29/'February '!R14)*100,0)</f>
        <v>37.216719458689276</v>
      </c>
      <c r="S44" s="12">
        <f>IFERROR(('February '!S29/'February '!S14)*100,0)</f>
        <v>32.133921182681327</v>
      </c>
    </row>
    <row r="45" spans="1:19" ht="16.5" thickTop="1" thickBot="1" x14ac:dyDescent="0.3">
      <c r="A45" s="16" t="s">
        <v>4</v>
      </c>
      <c r="B45" s="13">
        <f>IFERROR(('February '!B30/'February '!B15)*100,0)</f>
        <v>17.933207126348258</v>
      </c>
      <c r="C45" s="13">
        <f>IFERROR(('February '!C30/'February '!C15)*100,0)</f>
        <v>12.594227247829338</v>
      </c>
      <c r="D45" s="13">
        <f>IFERROR(('February '!D30/'February '!D15)*100,0)</f>
        <v>18.575641856129248</v>
      </c>
      <c r="E45" s="13">
        <f>IFERROR(('February '!E30/'February '!E15)*100,0)</f>
        <v>25.641624072789853</v>
      </c>
      <c r="F45" s="13">
        <f>IFERROR(('February '!F30/'February '!F15)*100,0)</f>
        <v>28.984090023552689</v>
      </c>
      <c r="G45" s="13">
        <f>IFERROR(('February '!G30/'February '!G15)*100,0)</f>
        <v>24.27962204351125</v>
      </c>
      <c r="H45" s="13">
        <f>IFERROR(('February '!H30/'February '!H15)*100,0)</f>
        <v>17.962800705342698</v>
      </c>
      <c r="I45" s="13">
        <f>IFERROR(('February '!I30/'February '!I15)*100,0)</f>
        <v>19.370735138341296</v>
      </c>
      <c r="J45" s="13">
        <f>IFERROR(('February '!J30/'February '!J15)*100,0)</f>
        <v>19.178617262031221</v>
      </c>
      <c r="K45" s="13">
        <f>IFERROR(('February '!K30/'February '!K15)*100,0)</f>
        <v>26.623436714763432</v>
      </c>
      <c r="L45" s="13">
        <f>IFERROR(('February '!L30/'February '!L15)*100,0)</f>
        <v>28.378791098003571</v>
      </c>
      <c r="M45" s="13">
        <f>IFERROR(('February '!M30/'February '!M15)*100,0)</f>
        <v>24.380180415993117</v>
      </c>
      <c r="N45" s="13">
        <f>IFERROR(('February '!N30/'February '!N15)*100,0)</f>
        <v>17.947303202498059</v>
      </c>
      <c r="O45" s="13">
        <f>IFERROR(('February '!O30/'February '!O15)*100,0)</f>
        <v>15.960720208455481</v>
      </c>
      <c r="P45" s="13">
        <f>IFERROR(('February '!P30/'February '!P15)*100,0)</f>
        <v>18.933026938288673</v>
      </c>
      <c r="Q45" s="13">
        <f>IFERROR(('February '!Q30/'February '!Q15)*100,0)</f>
        <v>26.146106279935456</v>
      </c>
      <c r="R45" s="13">
        <f>IFERROR(('February '!R30/'February '!R15)*100,0)</f>
        <v>28.715883355998262</v>
      </c>
      <c r="S45" s="13">
        <f>IFERROR(('February '!S30/'February '!S15)*100,0)</f>
        <v>24.329921356833356</v>
      </c>
    </row>
    <row r="46" spans="1:19" ht="15.75" thickTop="1" x14ac:dyDescent="0.25">
      <c r="A46" s="14"/>
      <c r="J46" s="15"/>
    </row>
  </sheetData>
  <mergeCells count="13">
    <mergeCell ref="B1:S1"/>
    <mergeCell ref="A2:S2"/>
    <mergeCell ref="B3:G3"/>
    <mergeCell ref="H3:M3"/>
    <mergeCell ref="N3:S3"/>
    <mergeCell ref="B33:G33"/>
    <mergeCell ref="H33:M33"/>
    <mergeCell ref="N33:S33"/>
    <mergeCell ref="A17:S17"/>
    <mergeCell ref="B18:G18"/>
    <mergeCell ref="H18:M18"/>
    <mergeCell ref="N18:S18"/>
    <mergeCell ref="A32:S32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1">
    <pageSetUpPr fitToPage="1"/>
  </sheetPr>
  <dimension ref="A1:S46"/>
  <sheetViews>
    <sheetView showGridLines="0" workbookViewId="0">
      <selection activeCell="A2" sqref="A2:S2"/>
    </sheetView>
  </sheetViews>
  <sheetFormatPr defaultColWidth="9.125" defaultRowHeight="15" x14ac:dyDescent="0.25"/>
  <cols>
    <col min="1" max="1" width="21.625" style="1" customWidth="1"/>
    <col min="2" max="2" width="7.625" style="1" bestFit="1" customWidth="1"/>
    <col min="3" max="3" width="9" style="1" customWidth="1"/>
    <col min="4" max="4" width="9.375" style="1" customWidth="1"/>
    <col min="5" max="5" width="9.125" style="1" bestFit="1" customWidth="1"/>
    <col min="6" max="6" width="13" style="1" customWidth="1"/>
    <col min="7" max="7" width="10" style="1" bestFit="1" customWidth="1"/>
    <col min="8" max="8" width="9.125" style="1" customWidth="1"/>
    <col min="9" max="10" width="9.125" style="1" bestFit="1" customWidth="1"/>
    <col min="11" max="11" width="9.75" style="1" customWidth="1"/>
    <col min="12" max="12" width="13.125" style="1" customWidth="1"/>
    <col min="13" max="13" width="9.875" style="1" customWidth="1"/>
    <col min="14" max="16" width="9.125" style="1" customWidth="1"/>
    <col min="17" max="17" width="10.75" style="1" customWidth="1"/>
    <col min="18" max="18" width="12.875" style="1" customWidth="1"/>
    <col min="19" max="19" width="10.625" style="1" customWidth="1"/>
    <col min="20" max="16384" width="9.125" style="1"/>
  </cols>
  <sheetData>
    <row r="1" spans="1:19" ht="75" customHeight="1" x14ac:dyDescent="0.25">
      <c r="B1" s="89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4.95" customHeight="1" thickBot="1" x14ac:dyDescent="0.3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16.5" thickTop="1" thickBot="1" x14ac:dyDescent="0.3">
      <c r="A3" s="27"/>
      <c r="B3" s="86" t="s">
        <v>2</v>
      </c>
      <c r="C3" s="86"/>
      <c r="D3" s="86"/>
      <c r="E3" s="86"/>
      <c r="F3" s="86"/>
      <c r="G3" s="86"/>
      <c r="H3" s="86" t="s">
        <v>3</v>
      </c>
      <c r="I3" s="86"/>
      <c r="J3" s="86"/>
      <c r="K3" s="86"/>
      <c r="L3" s="86"/>
      <c r="M3" s="86"/>
      <c r="N3" s="87" t="s">
        <v>4</v>
      </c>
      <c r="O3" s="87"/>
      <c r="P3" s="87"/>
      <c r="Q3" s="87"/>
      <c r="R3" s="87"/>
      <c r="S3" s="87"/>
    </row>
    <row r="4" spans="1:19" ht="25.5" customHeight="1" thickTop="1" x14ac:dyDescent="0.25">
      <c r="A4" s="26" t="s">
        <v>5</v>
      </c>
      <c r="B4" s="26" t="s">
        <v>6</v>
      </c>
      <c r="C4" s="26" t="s">
        <v>7</v>
      </c>
      <c r="D4" s="26" t="s">
        <v>8</v>
      </c>
      <c r="E4" s="26" t="s">
        <v>9</v>
      </c>
      <c r="F4" s="26" t="s">
        <v>10</v>
      </c>
      <c r="G4" s="26" t="s">
        <v>4</v>
      </c>
      <c r="H4" s="26" t="s">
        <v>6</v>
      </c>
      <c r="I4" s="26" t="s">
        <v>7</v>
      </c>
      <c r="J4" s="26" t="s">
        <v>8</v>
      </c>
      <c r="K4" s="26" t="s">
        <v>9</v>
      </c>
      <c r="L4" s="26" t="s">
        <v>10</v>
      </c>
      <c r="M4" s="26" t="s">
        <v>4</v>
      </c>
      <c r="N4" s="26" t="s">
        <v>6</v>
      </c>
      <c r="O4" s="26" t="s">
        <v>7</v>
      </c>
      <c r="P4" s="26" t="s">
        <v>8</v>
      </c>
      <c r="Q4" s="26" t="s">
        <v>9</v>
      </c>
      <c r="R4" s="26" t="s">
        <v>10</v>
      </c>
      <c r="S4" s="26" t="s">
        <v>4</v>
      </c>
    </row>
    <row r="5" spans="1:19" x14ac:dyDescent="0.25">
      <c r="A5" s="25" t="s">
        <v>11</v>
      </c>
      <c r="B5" s="29">
        <v>12351</v>
      </c>
      <c r="C5" s="29">
        <v>20964.714</v>
      </c>
      <c r="D5" s="29">
        <v>39415.65</v>
      </c>
      <c r="E5" s="29">
        <v>97696.228000000003</v>
      </c>
      <c r="F5" s="29">
        <v>68813.611999999994</v>
      </c>
      <c r="G5" s="29">
        <v>239241.204</v>
      </c>
      <c r="H5" s="29">
        <v>11070</v>
      </c>
      <c r="I5" s="29">
        <v>7980.7970000000005</v>
      </c>
      <c r="J5" s="29">
        <v>74057.959999999992</v>
      </c>
      <c r="K5" s="29">
        <v>134958.0098</v>
      </c>
      <c r="L5" s="29">
        <v>96934.089900000006</v>
      </c>
      <c r="M5" s="29">
        <v>325000.8567</v>
      </c>
      <c r="N5" s="29">
        <v>23421</v>
      </c>
      <c r="O5" s="29">
        <v>28945.510999999999</v>
      </c>
      <c r="P5" s="29">
        <v>113473.60999999999</v>
      </c>
      <c r="Q5" s="29">
        <v>232654.2378</v>
      </c>
      <c r="R5" s="29">
        <v>165747.70189999999</v>
      </c>
      <c r="S5" s="29">
        <v>564242.06070000003</v>
      </c>
    </row>
    <row r="6" spans="1:19" x14ac:dyDescent="0.25">
      <c r="A6" s="24" t="s">
        <v>12</v>
      </c>
      <c r="B6" s="28">
        <v>3128.5</v>
      </c>
      <c r="C6" s="28">
        <v>34838.5599</v>
      </c>
      <c r="D6" s="28">
        <v>29648.31</v>
      </c>
      <c r="E6" s="28">
        <v>58059.0098</v>
      </c>
      <c r="F6" s="28">
        <v>54994.220199999996</v>
      </c>
      <c r="G6" s="28">
        <v>180668.5999</v>
      </c>
      <c r="H6" s="28">
        <v>11777</v>
      </c>
      <c r="I6" s="28">
        <v>20309.324000000001</v>
      </c>
      <c r="J6" s="28">
        <v>147725.29989999998</v>
      </c>
      <c r="K6" s="28">
        <v>113185.09999999999</v>
      </c>
      <c r="L6" s="28">
        <v>99402.706699999981</v>
      </c>
      <c r="M6" s="28">
        <v>392399.43059999996</v>
      </c>
      <c r="N6" s="28">
        <v>14905.5</v>
      </c>
      <c r="O6" s="28">
        <v>55147.883900000001</v>
      </c>
      <c r="P6" s="28">
        <v>177373.60989999998</v>
      </c>
      <c r="Q6" s="28">
        <v>171244.10979999998</v>
      </c>
      <c r="R6" s="28">
        <v>154396.92689999996</v>
      </c>
      <c r="S6" s="28">
        <v>573068.03049999999</v>
      </c>
    </row>
    <row r="7" spans="1:19" x14ac:dyDescent="0.25">
      <c r="A7" s="25" t="s">
        <v>13</v>
      </c>
      <c r="B7" s="29">
        <v>5355</v>
      </c>
      <c r="C7" s="29">
        <v>11113.740099999999</v>
      </c>
      <c r="D7" s="29">
        <v>33197.86</v>
      </c>
      <c r="E7" s="29">
        <v>29006.1499</v>
      </c>
      <c r="F7" s="29">
        <v>55219.770000000004</v>
      </c>
      <c r="G7" s="29">
        <v>133892.52000000002</v>
      </c>
      <c r="H7" s="29">
        <v>2200</v>
      </c>
      <c r="I7" s="29">
        <v>50494.347200000004</v>
      </c>
      <c r="J7" s="29">
        <v>70166</v>
      </c>
      <c r="K7" s="29">
        <v>51173.825799999999</v>
      </c>
      <c r="L7" s="29">
        <v>51237.84</v>
      </c>
      <c r="M7" s="29">
        <v>225272.01300000001</v>
      </c>
      <c r="N7" s="29">
        <v>7555</v>
      </c>
      <c r="O7" s="29">
        <v>61608.087299999999</v>
      </c>
      <c r="P7" s="29">
        <v>103363.86</v>
      </c>
      <c r="Q7" s="29">
        <v>80179.975699999995</v>
      </c>
      <c r="R7" s="29">
        <v>106457.61</v>
      </c>
      <c r="S7" s="29">
        <v>359164.53300000005</v>
      </c>
    </row>
    <row r="8" spans="1:19" x14ac:dyDescent="0.25">
      <c r="A8" s="24" t="s">
        <v>14</v>
      </c>
      <c r="B8" s="28">
        <v>3487</v>
      </c>
      <c r="C8" s="28">
        <v>7498</v>
      </c>
      <c r="D8" s="28">
        <v>74348.399999999994</v>
      </c>
      <c r="E8" s="28">
        <v>44349.58</v>
      </c>
      <c r="F8" s="28">
        <v>84110.072299999985</v>
      </c>
      <c r="G8" s="28">
        <v>213793.05229999998</v>
      </c>
      <c r="H8" s="28">
        <v>6720</v>
      </c>
      <c r="I8" s="28">
        <v>12356.8</v>
      </c>
      <c r="J8" s="28">
        <v>18601.929899999999</v>
      </c>
      <c r="K8" s="28">
        <v>89755.739999999991</v>
      </c>
      <c r="L8" s="28">
        <v>37192.998599999999</v>
      </c>
      <c r="M8" s="28">
        <v>164627.46849999999</v>
      </c>
      <c r="N8" s="28">
        <v>10207</v>
      </c>
      <c r="O8" s="28">
        <v>19854.8</v>
      </c>
      <c r="P8" s="28">
        <v>92950.329899999997</v>
      </c>
      <c r="Q8" s="28">
        <v>134105.32</v>
      </c>
      <c r="R8" s="28">
        <v>121303.07089999999</v>
      </c>
      <c r="S8" s="28">
        <v>378420.52079999994</v>
      </c>
    </row>
    <row r="9" spans="1:19" x14ac:dyDescent="0.25">
      <c r="A9" s="25" t="s">
        <v>15</v>
      </c>
      <c r="B9" s="29">
        <v>1320</v>
      </c>
      <c r="C9" s="29">
        <v>31137</v>
      </c>
      <c r="D9" s="29">
        <v>43343.61</v>
      </c>
      <c r="E9" s="29">
        <v>62214.21</v>
      </c>
      <c r="F9" s="29">
        <v>81239.418799999999</v>
      </c>
      <c r="G9" s="29">
        <v>219254.23879999999</v>
      </c>
      <c r="H9" s="29">
        <v>7043.9</v>
      </c>
      <c r="I9" s="29">
        <v>10067.5</v>
      </c>
      <c r="J9" s="29">
        <v>42473.689899999998</v>
      </c>
      <c r="K9" s="29">
        <v>96039.599900000001</v>
      </c>
      <c r="L9" s="29">
        <v>76689.61099999999</v>
      </c>
      <c r="M9" s="29">
        <v>232314.30079999997</v>
      </c>
      <c r="N9" s="29">
        <v>8363.9</v>
      </c>
      <c r="O9" s="29">
        <v>41204.5</v>
      </c>
      <c r="P9" s="29">
        <v>85817.299899999998</v>
      </c>
      <c r="Q9" s="29">
        <v>158253.80989999999</v>
      </c>
      <c r="R9" s="29">
        <v>157929.02979999999</v>
      </c>
      <c r="S9" s="29">
        <v>451568.53959999996</v>
      </c>
    </row>
    <row r="10" spans="1:19" x14ac:dyDescent="0.25">
      <c r="A10" s="24" t="s">
        <v>16</v>
      </c>
      <c r="B10" s="28">
        <v>7682</v>
      </c>
      <c r="C10" s="28">
        <v>24714.898399999998</v>
      </c>
      <c r="D10" s="28">
        <v>59292.821900000003</v>
      </c>
      <c r="E10" s="28">
        <v>132632.09</v>
      </c>
      <c r="F10" s="28">
        <v>71616.450999999986</v>
      </c>
      <c r="G10" s="28">
        <v>295938.26130000001</v>
      </c>
      <c r="H10" s="28">
        <v>3600</v>
      </c>
      <c r="I10" s="28">
        <v>5818.4031999999997</v>
      </c>
      <c r="J10" s="28">
        <v>46269.8</v>
      </c>
      <c r="K10" s="28">
        <v>106758.28</v>
      </c>
      <c r="L10" s="28">
        <v>90133.049900000013</v>
      </c>
      <c r="M10" s="28">
        <v>252579.53310000003</v>
      </c>
      <c r="N10" s="28">
        <v>11282</v>
      </c>
      <c r="O10" s="28">
        <v>30533.301599999999</v>
      </c>
      <c r="P10" s="28">
        <v>105562.6219</v>
      </c>
      <c r="Q10" s="28">
        <v>239390.37</v>
      </c>
      <c r="R10" s="28">
        <v>161749.50089999998</v>
      </c>
      <c r="S10" s="28">
        <v>548517.79440000001</v>
      </c>
    </row>
    <row r="11" spans="1:19" x14ac:dyDescent="0.25">
      <c r="A11" s="25" t="s">
        <v>17</v>
      </c>
      <c r="B11" s="29">
        <v>12045</v>
      </c>
      <c r="C11" s="29">
        <v>272190.26</v>
      </c>
      <c r="D11" s="29">
        <v>83444.629000000001</v>
      </c>
      <c r="E11" s="29">
        <v>83854.884999999995</v>
      </c>
      <c r="F11" s="29">
        <v>64854.635999999999</v>
      </c>
      <c r="G11" s="29">
        <v>516389.41000000003</v>
      </c>
      <c r="H11" s="29">
        <v>1027</v>
      </c>
      <c r="I11" s="29">
        <v>4241</v>
      </c>
      <c r="J11" s="29">
        <v>28909.306199999999</v>
      </c>
      <c r="K11" s="29">
        <v>46007.289900000003</v>
      </c>
      <c r="L11" s="29">
        <v>108483.08559999998</v>
      </c>
      <c r="M11" s="29">
        <v>188667.68169999996</v>
      </c>
      <c r="N11" s="29">
        <v>13072</v>
      </c>
      <c r="O11" s="29">
        <v>276431.26</v>
      </c>
      <c r="P11" s="29">
        <v>112353.93520000001</v>
      </c>
      <c r="Q11" s="29">
        <v>129862.1749</v>
      </c>
      <c r="R11" s="29">
        <v>173337.72159999999</v>
      </c>
      <c r="S11" s="29">
        <v>705057.09169999999</v>
      </c>
    </row>
    <row r="12" spans="1:19" x14ac:dyDescent="0.25">
      <c r="A12" s="24" t="s">
        <v>18</v>
      </c>
      <c r="B12" s="28">
        <v>11370</v>
      </c>
      <c r="C12" s="28">
        <v>37049.040000000001</v>
      </c>
      <c r="D12" s="28">
        <v>58671.6</v>
      </c>
      <c r="E12" s="28">
        <v>214374.345</v>
      </c>
      <c r="F12" s="28">
        <v>187528.1574</v>
      </c>
      <c r="G12" s="28">
        <v>508993.14240000001</v>
      </c>
      <c r="H12" s="28">
        <v>5450</v>
      </c>
      <c r="I12" s="28">
        <v>11052.15</v>
      </c>
      <c r="J12" s="28">
        <v>40513.11</v>
      </c>
      <c r="K12" s="28">
        <v>148806.1201</v>
      </c>
      <c r="L12" s="28">
        <v>112557.9823</v>
      </c>
      <c r="M12" s="28">
        <v>318379.36239999998</v>
      </c>
      <c r="N12" s="28">
        <v>16820</v>
      </c>
      <c r="O12" s="28">
        <v>48101.19</v>
      </c>
      <c r="P12" s="28">
        <v>99184.709999999992</v>
      </c>
      <c r="Q12" s="28">
        <v>363180.46510000003</v>
      </c>
      <c r="R12" s="28">
        <v>300086.1397</v>
      </c>
      <c r="S12" s="28">
        <v>827372.5048</v>
      </c>
    </row>
    <row r="13" spans="1:19" x14ac:dyDescent="0.25">
      <c r="A13" s="25" t="s">
        <v>19</v>
      </c>
      <c r="B13" s="29">
        <v>1102.9949999999999</v>
      </c>
      <c r="C13" s="29">
        <v>8131</v>
      </c>
      <c r="D13" s="29">
        <v>38783</v>
      </c>
      <c r="E13" s="29">
        <v>45468.639999999999</v>
      </c>
      <c r="F13" s="29">
        <v>62138.12</v>
      </c>
      <c r="G13" s="29">
        <v>155623.755</v>
      </c>
      <c r="H13" s="29">
        <v>3157</v>
      </c>
      <c r="I13" s="29">
        <v>28092</v>
      </c>
      <c r="J13" s="29">
        <v>5425</v>
      </c>
      <c r="K13" s="29">
        <v>41176.398000000001</v>
      </c>
      <c r="L13" s="29">
        <v>36316.5798</v>
      </c>
      <c r="M13" s="29">
        <v>114166.97779999999</v>
      </c>
      <c r="N13" s="29">
        <v>4259.9949999999999</v>
      </c>
      <c r="O13" s="29">
        <v>36223</v>
      </c>
      <c r="P13" s="29">
        <v>44208</v>
      </c>
      <c r="Q13" s="29">
        <v>86645.038</v>
      </c>
      <c r="R13" s="29">
        <v>98454.699800000002</v>
      </c>
      <c r="S13" s="29">
        <v>269790.7328</v>
      </c>
    </row>
    <row r="14" spans="1:19" ht="15.75" thickBot="1" x14ac:dyDescent="0.3">
      <c r="A14" s="24" t="s">
        <v>20</v>
      </c>
      <c r="B14" s="28">
        <v>5320</v>
      </c>
      <c r="C14" s="28">
        <v>0</v>
      </c>
      <c r="D14" s="28">
        <v>2480</v>
      </c>
      <c r="E14" s="28">
        <v>27114</v>
      </c>
      <c r="F14" s="28">
        <v>18524.570000000003</v>
      </c>
      <c r="G14" s="28">
        <v>53438.570000000007</v>
      </c>
      <c r="H14" s="28">
        <v>1800</v>
      </c>
      <c r="I14" s="28">
        <v>2485</v>
      </c>
      <c r="J14" s="28">
        <v>25070.29</v>
      </c>
      <c r="K14" s="28">
        <v>63147.6</v>
      </c>
      <c r="L14" s="28">
        <v>23968.720000000001</v>
      </c>
      <c r="M14" s="28">
        <v>116471.61</v>
      </c>
      <c r="N14" s="28">
        <v>7120</v>
      </c>
      <c r="O14" s="28">
        <v>2485</v>
      </c>
      <c r="P14" s="28">
        <v>27550.29</v>
      </c>
      <c r="Q14" s="28">
        <v>90261.6</v>
      </c>
      <c r="R14" s="28">
        <v>42493.290000000008</v>
      </c>
      <c r="S14" s="28">
        <v>169910.18</v>
      </c>
    </row>
    <row r="15" spans="1:19" ht="16.5" thickTop="1" thickBot="1" x14ac:dyDescent="0.3">
      <c r="A15" s="23" t="s">
        <v>4</v>
      </c>
      <c r="B15" s="23">
        <v>63161.495000000003</v>
      </c>
      <c r="C15" s="23">
        <v>447637.21240000002</v>
      </c>
      <c r="D15" s="23">
        <v>462625.88089999999</v>
      </c>
      <c r="E15" s="23">
        <v>794769.13769999996</v>
      </c>
      <c r="F15" s="23">
        <v>749039.02769999986</v>
      </c>
      <c r="G15" s="23">
        <v>2517232.7536999998</v>
      </c>
      <c r="H15" s="23">
        <v>53844.9</v>
      </c>
      <c r="I15" s="23">
        <v>152897.32140000002</v>
      </c>
      <c r="J15" s="23">
        <v>499212.38589999988</v>
      </c>
      <c r="K15" s="23">
        <v>891007.96349999995</v>
      </c>
      <c r="L15" s="23">
        <v>732916.66379999998</v>
      </c>
      <c r="M15" s="23">
        <v>2329879.2346000001</v>
      </c>
      <c r="N15" s="23">
        <v>117006.39499999999</v>
      </c>
      <c r="O15" s="23">
        <v>600534.53380000009</v>
      </c>
      <c r="P15" s="23">
        <v>961838.2668000001</v>
      </c>
      <c r="Q15" s="23">
        <v>1685777.1012000002</v>
      </c>
      <c r="R15" s="23">
        <v>1481955.6915</v>
      </c>
      <c r="S15" s="23">
        <v>4847111.9883000003</v>
      </c>
    </row>
    <row r="16" spans="1:19" ht="15.75" thickTop="1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9" ht="24.95" customHeight="1" thickBot="1" x14ac:dyDescent="0.3">
      <c r="A17" s="88" t="s">
        <v>21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</row>
    <row r="18" spans="1:19" ht="16.5" thickTop="1" thickBot="1" x14ac:dyDescent="0.3">
      <c r="A18" s="27"/>
      <c r="B18" s="86" t="s">
        <v>2</v>
      </c>
      <c r="C18" s="86"/>
      <c r="D18" s="86"/>
      <c r="E18" s="86"/>
      <c r="F18" s="86"/>
      <c r="G18" s="86"/>
      <c r="H18" s="86" t="s">
        <v>3</v>
      </c>
      <c r="I18" s="86"/>
      <c r="J18" s="86"/>
      <c r="K18" s="86"/>
      <c r="L18" s="86"/>
      <c r="M18" s="86"/>
      <c r="N18" s="87" t="s">
        <v>4</v>
      </c>
      <c r="O18" s="87"/>
      <c r="P18" s="87"/>
      <c r="Q18" s="87"/>
      <c r="R18" s="87"/>
      <c r="S18" s="87"/>
    </row>
    <row r="19" spans="1:19" ht="13.5" customHeight="1" thickTop="1" x14ac:dyDescent="0.25">
      <c r="A19" s="26" t="s">
        <v>5</v>
      </c>
      <c r="B19" s="26" t="s">
        <v>6</v>
      </c>
      <c r="C19" s="26" t="s">
        <v>7</v>
      </c>
      <c r="D19" s="26" t="s">
        <v>8</v>
      </c>
      <c r="E19" s="26" t="s">
        <v>9</v>
      </c>
      <c r="F19" s="26" t="s">
        <v>10</v>
      </c>
      <c r="G19" s="26" t="s">
        <v>4</v>
      </c>
      <c r="H19" s="26" t="s">
        <v>6</v>
      </c>
      <c r="I19" s="26" t="s">
        <v>7</v>
      </c>
      <c r="J19" s="26" t="s">
        <v>8</v>
      </c>
      <c r="K19" s="26" t="s">
        <v>9</v>
      </c>
      <c r="L19" s="26" t="s">
        <v>10</v>
      </c>
      <c r="M19" s="26" t="s">
        <v>4</v>
      </c>
      <c r="N19" s="26" t="s">
        <v>6</v>
      </c>
      <c r="O19" s="26" t="s">
        <v>7</v>
      </c>
      <c r="P19" s="26" t="s">
        <v>8</v>
      </c>
      <c r="Q19" s="26" t="s">
        <v>9</v>
      </c>
      <c r="R19" s="26" t="s">
        <v>10</v>
      </c>
      <c r="S19" s="26" t="s">
        <v>4</v>
      </c>
    </row>
    <row r="20" spans="1:19" x14ac:dyDescent="0.25">
      <c r="A20" s="25" t="s">
        <v>11</v>
      </c>
      <c r="B20" s="29">
        <v>300</v>
      </c>
      <c r="C20" s="29">
        <v>1641</v>
      </c>
      <c r="D20" s="29">
        <v>11727</v>
      </c>
      <c r="E20" s="29">
        <v>24267</v>
      </c>
      <c r="F20" s="29">
        <v>20579</v>
      </c>
      <c r="G20" s="29">
        <v>58514</v>
      </c>
      <c r="H20" s="29">
        <v>925</v>
      </c>
      <c r="I20" s="29">
        <v>1145</v>
      </c>
      <c r="J20" s="29">
        <v>17800</v>
      </c>
      <c r="K20" s="29">
        <v>21733</v>
      </c>
      <c r="L20" s="29">
        <v>32539</v>
      </c>
      <c r="M20" s="29">
        <v>74142</v>
      </c>
      <c r="N20" s="29">
        <v>1225</v>
      </c>
      <c r="O20" s="29">
        <v>2786</v>
      </c>
      <c r="P20" s="29">
        <v>29527</v>
      </c>
      <c r="Q20" s="29">
        <v>46000</v>
      </c>
      <c r="R20" s="29">
        <v>53118</v>
      </c>
      <c r="S20" s="29">
        <v>132656</v>
      </c>
    </row>
    <row r="21" spans="1:19" x14ac:dyDescent="0.25">
      <c r="A21" s="24" t="s">
        <v>12</v>
      </c>
      <c r="B21" s="28">
        <v>424</v>
      </c>
      <c r="C21" s="28">
        <v>2324</v>
      </c>
      <c r="D21" s="28">
        <v>8553</v>
      </c>
      <c r="E21" s="28">
        <v>20101</v>
      </c>
      <c r="F21" s="28">
        <v>22146</v>
      </c>
      <c r="G21" s="28">
        <v>53548</v>
      </c>
      <c r="H21" s="28">
        <v>5414</v>
      </c>
      <c r="I21" s="28">
        <v>4333</v>
      </c>
      <c r="J21" s="28">
        <v>19779</v>
      </c>
      <c r="K21" s="28">
        <v>36191</v>
      </c>
      <c r="L21" s="28">
        <v>25190</v>
      </c>
      <c r="M21" s="28">
        <v>90907</v>
      </c>
      <c r="N21" s="28">
        <v>5838</v>
      </c>
      <c r="O21" s="28">
        <v>6657</v>
      </c>
      <c r="P21" s="28">
        <v>28332</v>
      </c>
      <c r="Q21" s="28">
        <v>56292</v>
      </c>
      <c r="R21" s="28">
        <v>47336</v>
      </c>
      <c r="S21" s="28">
        <v>144455</v>
      </c>
    </row>
    <row r="22" spans="1:19" x14ac:dyDescent="0.25">
      <c r="A22" s="25" t="s">
        <v>13</v>
      </c>
      <c r="B22" s="29">
        <v>400</v>
      </c>
      <c r="C22" s="29">
        <v>200</v>
      </c>
      <c r="D22" s="29">
        <v>10857</v>
      </c>
      <c r="E22" s="29">
        <v>11918</v>
      </c>
      <c r="F22" s="29">
        <v>20114</v>
      </c>
      <c r="G22" s="29">
        <v>43489</v>
      </c>
      <c r="H22" s="29">
        <v>0</v>
      </c>
      <c r="I22" s="29">
        <v>13797</v>
      </c>
      <c r="J22" s="29">
        <v>10928</v>
      </c>
      <c r="K22" s="29">
        <v>16951</v>
      </c>
      <c r="L22" s="29">
        <v>21351</v>
      </c>
      <c r="M22" s="29">
        <v>63027</v>
      </c>
      <c r="N22" s="29">
        <v>400</v>
      </c>
      <c r="O22" s="29">
        <v>13997</v>
      </c>
      <c r="P22" s="29">
        <v>21785</v>
      </c>
      <c r="Q22" s="29">
        <v>28869</v>
      </c>
      <c r="R22" s="29">
        <v>41465</v>
      </c>
      <c r="S22" s="29">
        <v>106516</v>
      </c>
    </row>
    <row r="23" spans="1:19" x14ac:dyDescent="0.25">
      <c r="A23" s="24" t="s">
        <v>14</v>
      </c>
      <c r="B23" s="28">
        <v>1487</v>
      </c>
      <c r="C23" s="28">
        <v>927</v>
      </c>
      <c r="D23" s="28">
        <v>11396</v>
      </c>
      <c r="E23" s="28">
        <v>17487</v>
      </c>
      <c r="F23" s="28">
        <v>15804</v>
      </c>
      <c r="G23" s="28">
        <v>47101</v>
      </c>
      <c r="H23" s="28">
        <v>754</v>
      </c>
      <c r="I23" s="28">
        <v>4096</v>
      </c>
      <c r="J23" s="28">
        <v>5402</v>
      </c>
      <c r="K23" s="28">
        <v>24657</v>
      </c>
      <c r="L23" s="28">
        <v>8973</v>
      </c>
      <c r="M23" s="28">
        <v>43882</v>
      </c>
      <c r="N23" s="28">
        <v>2241</v>
      </c>
      <c r="O23" s="28">
        <v>5023</v>
      </c>
      <c r="P23" s="28">
        <v>16798</v>
      </c>
      <c r="Q23" s="28">
        <v>42144</v>
      </c>
      <c r="R23" s="28">
        <v>24777</v>
      </c>
      <c r="S23" s="28">
        <v>90983</v>
      </c>
    </row>
    <row r="24" spans="1:19" x14ac:dyDescent="0.25">
      <c r="A24" s="25" t="s">
        <v>15</v>
      </c>
      <c r="B24" s="29">
        <v>396</v>
      </c>
      <c r="C24" s="29">
        <v>1650</v>
      </c>
      <c r="D24" s="29">
        <v>8554</v>
      </c>
      <c r="E24" s="29">
        <v>24076</v>
      </c>
      <c r="F24" s="29">
        <v>27623</v>
      </c>
      <c r="G24" s="29">
        <v>62299</v>
      </c>
      <c r="H24" s="29">
        <v>745</v>
      </c>
      <c r="I24" s="29">
        <v>1311</v>
      </c>
      <c r="J24" s="29">
        <v>10953</v>
      </c>
      <c r="K24" s="29">
        <v>24632</v>
      </c>
      <c r="L24" s="29">
        <v>22899</v>
      </c>
      <c r="M24" s="29">
        <v>60540</v>
      </c>
      <c r="N24" s="29">
        <v>1141</v>
      </c>
      <c r="O24" s="29">
        <v>2961</v>
      </c>
      <c r="P24" s="29">
        <v>19507</v>
      </c>
      <c r="Q24" s="29">
        <v>48708</v>
      </c>
      <c r="R24" s="29">
        <v>50522</v>
      </c>
      <c r="S24" s="29">
        <v>122839</v>
      </c>
    </row>
    <row r="25" spans="1:19" x14ac:dyDescent="0.25">
      <c r="A25" s="24" t="s">
        <v>16</v>
      </c>
      <c r="B25" s="28">
        <v>345</v>
      </c>
      <c r="C25" s="28">
        <v>3305</v>
      </c>
      <c r="D25" s="28">
        <v>18115</v>
      </c>
      <c r="E25" s="28">
        <v>22565</v>
      </c>
      <c r="F25" s="28">
        <v>25551</v>
      </c>
      <c r="G25" s="28">
        <v>69881</v>
      </c>
      <c r="H25" s="28">
        <v>0</v>
      </c>
      <c r="I25" s="28">
        <v>1120</v>
      </c>
      <c r="J25" s="28">
        <v>11795</v>
      </c>
      <c r="K25" s="28">
        <v>31151</v>
      </c>
      <c r="L25" s="28">
        <v>27063</v>
      </c>
      <c r="M25" s="28">
        <v>71129</v>
      </c>
      <c r="N25" s="28">
        <v>345</v>
      </c>
      <c r="O25" s="28">
        <v>4425</v>
      </c>
      <c r="P25" s="28">
        <v>29910</v>
      </c>
      <c r="Q25" s="28">
        <v>53716</v>
      </c>
      <c r="R25" s="28">
        <v>52614</v>
      </c>
      <c r="S25" s="28">
        <v>141010</v>
      </c>
    </row>
    <row r="26" spans="1:19" x14ac:dyDescent="0.25">
      <c r="A26" s="25" t="s">
        <v>17</v>
      </c>
      <c r="B26" s="29">
        <v>250</v>
      </c>
      <c r="C26" s="29">
        <v>79175</v>
      </c>
      <c r="D26" s="29">
        <v>19517</v>
      </c>
      <c r="E26" s="29">
        <v>23218</v>
      </c>
      <c r="F26" s="29">
        <v>17097</v>
      </c>
      <c r="G26" s="29">
        <v>139257</v>
      </c>
      <c r="H26" s="29">
        <v>150</v>
      </c>
      <c r="I26" s="29">
        <v>0</v>
      </c>
      <c r="J26" s="29">
        <v>7716</v>
      </c>
      <c r="K26" s="29">
        <v>9656</v>
      </c>
      <c r="L26" s="29">
        <v>48843</v>
      </c>
      <c r="M26" s="29">
        <v>66365</v>
      </c>
      <c r="N26" s="29">
        <v>400</v>
      </c>
      <c r="O26" s="29">
        <v>79175</v>
      </c>
      <c r="P26" s="29">
        <v>27233</v>
      </c>
      <c r="Q26" s="29">
        <v>32874</v>
      </c>
      <c r="R26" s="29">
        <v>65940</v>
      </c>
      <c r="S26" s="29">
        <v>205622</v>
      </c>
    </row>
    <row r="27" spans="1:19" x14ac:dyDescent="0.25">
      <c r="A27" s="24" t="s">
        <v>18</v>
      </c>
      <c r="B27" s="28">
        <v>300</v>
      </c>
      <c r="C27" s="28">
        <v>2960</v>
      </c>
      <c r="D27" s="28">
        <v>12376</v>
      </c>
      <c r="E27" s="28">
        <v>54458</v>
      </c>
      <c r="F27" s="28">
        <v>48184</v>
      </c>
      <c r="G27" s="28">
        <v>118278</v>
      </c>
      <c r="H27" s="28">
        <v>0</v>
      </c>
      <c r="I27" s="28">
        <v>1325</v>
      </c>
      <c r="J27" s="28">
        <v>9162</v>
      </c>
      <c r="K27" s="28">
        <v>45174</v>
      </c>
      <c r="L27" s="28">
        <v>28936</v>
      </c>
      <c r="M27" s="28">
        <v>84597</v>
      </c>
      <c r="N27" s="28">
        <v>300</v>
      </c>
      <c r="O27" s="28">
        <v>4285</v>
      </c>
      <c r="P27" s="28">
        <v>21538</v>
      </c>
      <c r="Q27" s="28">
        <v>99632</v>
      </c>
      <c r="R27" s="28">
        <v>77120</v>
      </c>
      <c r="S27" s="28">
        <v>202875</v>
      </c>
    </row>
    <row r="28" spans="1:19" x14ac:dyDescent="0.25">
      <c r="A28" s="25" t="s">
        <v>19</v>
      </c>
      <c r="B28" s="29">
        <v>235</v>
      </c>
      <c r="C28" s="29">
        <v>200</v>
      </c>
      <c r="D28" s="29">
        <v>9089</v>
      </c>
      <c r="E28" s="29">
        <v>6639</v>
      </c>
      <c r="F28" s="29">
        <v>12932</v>
      </c>
      <c r="G28" s="29">
        <v>29095</v>
      </c>
      <c r="H28" s="29">
        <v>407</v>
      </c>
      <c r="I28" s="29">
        <v>2150</v>
      </c>
      <c r="J28" s="29">
        <v>1542</v>
      </c>
      <c r="K28" s="29">
        <v>12741</v>
      </c>
      <c r="L28" s="29">
        <v>6239</v>
      </c>
      <c r="M28" s="29">
        <v>23079</v>
      </c>
      <c r="N28" s="29">
        <v>642</v>
      </c>
      <c r="O28" s="29">
        <v>2350</v>
      </c>
      <c r="P28" s="29">
        <v>10631</v>
      </c>
      <c r="Q28" s="29">
        <v>19380</v>
      </c>
      <c r="R28" s="29">
        <v>19171</v>
      </c>
      <c r="S28" s="29">
        <v>52174</v>
      </c>
    </row>
    <row r="29" spans="1:19" ht="15.75" thickBot="1" x14ac:dyDescent="0.3">
      <c r="A29" s="24" t="s">
        <v>20</v>
      </c>
      <c r="B29" s="28">
        <v>624</v>
      </c>
      <c r="C29" s="28">
        <v>0</v>
      </c>
      <c r="D29" s="28">
        <v>2000</v>
      </c>
      <c r="E29" s="28">
        <v>12792</v>
      </c>
      <c r="F29" s="28">
        <v>8137.65</v>
      </c>
      <c r="G29" s="28">
        <v>23553.65</v>
      </c>
      <c r="H29" s="28">
        <v>0</v>
      </c>
      <c r="I29" s="28">
        <v>745</v>
      </c>
      <c r="J29" s="28">
        <v>7993</v>
      </c>
      <c r="K29" s="28">
        <v>8480</v>
      </c>
      <c r="L29" s="28">
        <v>6387</v>
      </c>
      <c r="M29" s="28">
        <v>23605</v>
      </c>
      <c r="N29" s="28">
        <v>624</v>
      </c>
      <c r="O29" s="28">
        <v>745</v>
      </c>
      <c r="P29" s="28">
        <v>9993</v>
      </c>
      <c r="Q29" s="28">
        <v>21272</v>
      </c>
      <c r="R29" s="28">
        <v>14524.65</v>
      </c>
      <c r="S29" s="28">
        <v>47158.65</v>
      </c>
    </row>
    <row r="30" spans="1:19" ht="16.5" thickTop="1" thickBot="1" x14ac:dyDescent="0.3">
      <c r="A30" s="23" t="s">
        <v>4</v>
      </c>
      <c r="B30" s="23">
        <v>4761</v>
      </c>
      <c r="C30" s="23">
        <v>92382</v>
      </c>
      <c r="D30" s="23">
        <v>112184</v>
      </c>
      <c r="E30" s="23">
        <v>217521</v>
      </c>
      <c r="F30" s="23">
        <v>218167.65</v>
      </c>
      <c r="G30" s="23">
        <v>645015.65</v>
      </c>
      <c r="H30" s="23">
        <v>8395</v>
      </c>
      <c r="I30" s="23">
        <v>30022</v>
      </c>
      <c r="J30" s="23">
        <v>103070</v>
      </c>
      <c r="K30" s="23">
        <v>231366</v>
      </c>
      <c r="L30" s="23">
        <v>228420</v>
      </c>
      <c r="M30" s="23">
        <v>601273</v>
      </c>
      <c r="N30" s="23">
        <v>13156</v>
      </c>
      <c r="O30" s="23">
        <v>122404</v>
      </c>
      <c r="P30" s="23">
        <v>215254</v>
      </c>
      <c r="Q30" s="23">
        <v>448887</v>
      </c>
      <c r="R30" s="23">
        <v>446587.65</v>
      </c>
      <c r="S30" s="23">
        <v>1246288.6499999999</v>
      </c>
    </row>
    <row r="31" spans="1:19" ht="15.75" thickTop="1" x14ac:dyDescent="0.25"/>
    <row r="32" spans="1:19" ht="24.95" customHeight="1" thickBot="1" x14ac:dyDescent="0.3">
      <c r="A32" s="88" t="s">
        <v>22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ht="16.5" thickTop="1" thickBot="1" x14ac:dyDescent="0.3">
      <c r="A33" s="27"/>
      <c r="B33" s="86" t="s">
        <v>2</v>
      </c>
      <c r="C33" s="86"/>
      <c r="D33" s="86"/>
      <c r="E33" s="86"/>
      <c r="F33" s="86"/>
      <c r="G33" s="86"/>
      <c r="H33" s="86" t="s">
        <v>3</v>
      </c>
      <c r="I33" s="86"/>
      <c r="J33" s="86"/>
      <c r="K33" s="86"/>
      <c r="L33" s="86"/>
      <c r="M33" s="86"/>
      <c r="N33" s="87" t="s">
        <v>4</v>
      </c>
      <c r="O33" s="87"/>
      <c r="P33" s="87"/>
      <c r="Q33" s="87"/>
      <c r="R33" s="87"/>
      <c r="S33" s="87"/>
    </row>
    <row r="34" spans="1:19" ht="15.75" thickTop="1" x14ac:dyDescent="0.25">
      <c r="A34" s="26" t="s">
        <v>5</v>
      </c>
      <c r="B34" s="26" t="s">
        <v>6</v>
      </c>
      <c r="C34" s="26" t="s">
        <v>7</v>
      </c>
      <c r="D34" s="26" t="s">
        <v>8</v>
      </c>
      <c r="E34" s="26" t="s">
        <v>9</v>
      </c>
      <c r="F34" s="26" t="s">
        <v>10</v>
      </c>
      <c r="G34" s="26" t="s">
        <v>4</v>
      </c>
      <c r="H34" s="26" t="s">
        <v>6</v>
      </c>
      <c r="I34" s="26" t="s">
        <v>7</v>
      </c>
      <c r="J34" s="26" t="s">
        <v>8</v>
      </c>
      <c r="K34" s="26" t="s">
        <v>9</v>
      </c>
      <c r="L34" s="26" t="s">
        <v>10</v>
      </c>
      <c r="M34" s="26" t="s">
        <v>4</v>
      </c>
      <c r="N34" s="26" t="s">
        <v>6</v>
      </c>
      <c r="O34" s="26" t="s">
        <v>7</v>
      </c>
      <c r="P34" s="26" t="s">
        <v>8</v>
      </c>
      <c r="Q34" s="26" t="s">
        <v>9</v>
      </c>
      <c r="R34" s="26" t="s">
        <v>10</v>
      </c>
      <c r="S34" s="26" t="s">
        <v>4</v>
      </c>
    </row>
    <row r="35" spans="1:19" x14ac:dyDescent="0.25">
      <c r="A35" s="25" t="s">
        <v>11</v>
      </c>
      <c r="B35" s="11">
        <f>IFERROR(('March '!B20/'March '!B5)*100,0)</f>
        <v>2.4289531212047608</v>
      </c>
      <c r="C35" s="11">
        <f>IFERROR(('March '!C20/'March '!C5)*100,0)</f>
        <v>7.8274380466148967</v>
      </c>
      <c r="D35" s="11">
        <f>IFERROR(('March '!D20/'March '!D5)*100,0)</f>
        <v>29.75214159857823</v>
      </c>
      <c r="E35" s="11">
        <f>IFERROR(('March '!E20/'March '!E5)*100,0)</f>
        <v>24.839239443307882</v>
      </c>
      <c r="F35" s="11">
        <f>IFERROR(('March '!F20/'March '!F5)*100,0)</f>
        <v>29.905420456638726</v>
      </c>
      <c r="G35" s="11">
        <f>IFERROR(('March '!G20/'March '!G5)*100,0)</f>
        <v>24.458161479575232</v>
      </c>
      <c r="H35" s="11">
        <f>IFERROR(('March '!H20/'March '!H5)*100,0)</f>
        <v>8.3559168925022593</v>
      </c>
      <c r="I35" s="11">
        <f>IFERROR(('March '!I20/'March '!I5)*100,0)</f>
        <v>14.346938031377066</v>
      </c>
      <c r="J35" s="11">
        <f>IFERROR(('March '!J20/'March '!J5)*100,0)</f>
        <v>24.03522862363479</v>
      </c>
      <c r="K35" s="11">
        <f>IFERROR(('March '!K20/'March '!K5)*100,0)</f>
        <v>16.103527335803967</v>
      </c>
      <c r="L35" s="11">
        <f>IFERROR(('March '!L20/'March '!L5)*100,0)</f>
        <v>33.568169911708225</v>
      </c>
      <c r="M35" s="11">
        <f>IFERROR(('March '!M20/'March '!M5)*100,0)</f>
        <v>22.812862942216363</v>
      </c>
      <c r="N35" s="11">
        <f>IFERROR(('March '!N20/'March '!N5)*100,0)</f>
        <v>5.2303488322445668</v>
      </c>
      <c r="O35" s="11">
        <f>IFERROR(('March '!O20/'March '!O5)*100,0)</f>
        <v>9.6249812276591005</v>
      </c>
      <c r="P35" s="11">
        <f>IFERROR(('March '!P20/'March '!P5)*100,0)</f>
        <v>26.021028149188169</v>
      </c>
      <c r="Q35" s="11">
        <f>IFERROR(('March '!Q20/'March '!Q5)*100,0)</f>
        <v>19.771829834255442</v>
      </c>
      <c r="R35" s="11">
        <f>IFERROR(('March '!R20/'March '!R5)*100,0)</f>
        <v>32.04750315756867</v>
      </c>
      <c r="S35" s="11">
        <f>IFERROR(('March '!S20/'March '!S5)*100,0)</f>
        <v>23.510477016801378</v>
      </c>
    </row>
    <row r="36" spans="1:19" x14ac:dyDescent="0.25">
      <c r="A36" s="24" t="s">
        <v>12</v>
      </c>
      <c r="B36" s="12">
        <f>IFERROR(('March '!B21/'March '!B6)*100,0)</f>
        <v>13.552820840658464</v>
      </c>
      <c r="C36" s="12">
        <f>IFERROR(('March '!C21/'March '!C6)*100,0)</f>
        <v>6.67076941949027</v>
      </c>
      <c r="D36" s="12">
        <f>IFERROR(('March '!D21/'March '!D6)*100,0)</f>
        <v>28.848187299714549</v>
      </c>
      <c r="E36" s="12">
        <f>IFERROR(('March '!E21/'March '!E6)*100,0)</f>
        <v>34.621672104369921</v>
      </c>
      <c r="F36" s="12">
        <f>IFERROR(('March '!F21/'March '!F6)*100,0)</f>
        <v>40.269686376969489</v>
      </c>
      <c r="G36" s="12">
        <f>IFERROR(('March '!G21/'March '!G6)*100,0)</f>
        <v>29.638797239608213</v>
      </c>
      <c r="H36" s="12">
        <f>IFERROR(('March '!H21/'March '!H6)*100,0)</f>
        <v>45.97096034643797</v>
      </c>
      <c r="I36" s="12">
        <f>IFERROR(('March '!I21/'March '!I6)*100,0)</f>
        <v>21.335028187053396</v>
      </c>
      <c r="J36" s="12">
        <f>IFERROR(('March '!J21/'March '!J6)*100,0)</f>
        <v>13.389040342709773</v>
      </c>
      <c r="K36" s="12">
        <f>IFERROR(('March '!K21/'March '!K6)*100,0)</f>
        <v>31.97505678751002</v>
      </c>
      <c r="L36" s="12">
        <f>IFERROR(('March '!L21/'March '!L6)*100,0)</f>
        <v>25.34136225890115</v>
      </c>
      <c r="M36" s="12">
        <f>IFERROR(('March '!M21/'March '!M6)*100,0)</f>
        <v>23.166955125545996</v>
      </c>
      <c r="N36" s="12">
        <f>IFERROR(('March '!N21/'March '!N6)*100,0)</f>
        <v>39.166750528328471</v>
      </c>
      <c r="O36" s="12">
        <f>IFERROR(('March '!O21/'March '!O6)*100,0)</f>
        <v>12.071179398417497</v>
      </c>
      <c r="P36" s="12">
        <f>IFERROR(('March '!P21/'March '!P6)*100,0)</f>
        <v>15.973063871211208</v>
      </c>
      <c r="Q36" s="12">
        <f>IFERROR(('March '!Q21/'March '!Q6)*100,0)</f>
        <v>32.872371531928749</v>
      </c>
      <c r="R36" s="12">
        <f>IFERROR(('March '!R21/'March '!R6)*100,0)</f>
        <v>30.658641302270645</v>
      </c>
      <c r="S36" s="12">
        <f>IFERROR(('March '!S21/'March '!S6)*100,0)</f>
        <v>25.207303899671995</v>
      </c>
    </row>
    <row r="37" spans="1:19" x14ac:dyDescent="0.25">
      <c r="A37" s="25" t="s">
        <v>13</v>
      </c>
      <c r="B37" s="11">
        <f>IFERROR(('March '!B22/'March '!B7)*100,0)</f>
        <v>7.469654528478058</v>
      </c>
      <c r="C37" s="11">
        <f>IFERROR(('March '!C22/'March '!C7)*100,0)</f>
        <v>1.7995742045470366</v>
      </c>
      <c r="D37" s="11">
        <f>IFERROR(('March '!D22/'March '!D7)*100,0)</f>
        <v>32.703915252368674</v>
      </c>
      <c r="E37" s="11">
        <f>IFERROR(('March '!E22/'March '!E7)*100,0)</f>
        <v>41.087838410433093</v>
      </c>
      <c r="F37" s="11">
        <f>IFERROR(('March '!F22/'March '!F7)*100,0)</f>
        <v>36.425359975240752</v>
      </c>
      <c r="G37" s="11">
        <f>IFERROR(('March '!G22/'March '!G7)*100,0)</f>
        <v>32.480529905628778</v>
      </c>
      <c r="H37" s="11">
        <f>IFERROR(('March '!H22/'March '!H7)*100,0)</f>
        <v>0</v>
      </c>
      <c r="I37" s="11">
        <f>IFERROR(('March '!I22/'March '!I7)*100,0)</f>
        <v>27.323850619064938</v>
      </c>
      <c r="J37" s="11">
        <f>IFERROR(('March '!J22/'March '!J7)*100,0)</f>
        <v>15.574494769546504</v>
      </c>
      <c r="K37" s="11">
        <f>IFERROR(('March '!K22/'March '!K7)*100,0)</f>
        <v>33.124355537240291</v>
      </c>
      <c r="L37" s="11">
        <f>IFERROR(('March '!L22/'March '!L7)*100,0)</f>
        <v>41.670374863577393</v>
      </c>
      <c r="M37" s="11">
        <f>IFERROR(('March '!M22/'March '!M7)*100,0)</f>
        <v>27.978175877533438</v>
      </c>
      <c r="N37" s="11">
        <f>IFERROR(('March '!N22/'March '!N7)*100,0)</f>
        <v>5.2945069490403709</v>
      </c>
      <c r="O37" s="11">
        <f>IFERROR(('March '!O22/'March '!O7)*100,0)</f>
        <v>22.719419825260506</v>
      </c>
      <c r="P37" s="11">
        <f>IFERROR(('March '!P22/'March '!P7)*100,0)</f>
        <v>21.076031796800159</v>
      </c>
      <c r="Q37" s="11">
        <f>IFERROR(('March '!Q22/'March '!Q7)*100,0)</f>
        <v>36.005249126060789</v>
      </c>
      <c r="R37" s="11">
        <f>IFERROR(('March '!R22/'March '!R7)*100,0)</f>
        <v>38.949775408258738</v>
      </c>
      <c r="S37" s="11">
        <f>IFERROR(('March '!S22/'March '!S7)*100,0)</f>
        <v>29.656603092265787</v>
      </c>
    </row>
    <row r="38" spans="1:19" x14ac:dyDescent="0.25">
      <c r="A38" s="24" t="s">
        <v>14</v>
      </c>
      <c r="B38" s="12">
        <f>IFERROR(('March '!B23/'March '!B8)*100,0)</f>
        <v>42.644106681961567</v>
      </c>
      <c r="C38" s="12">
        <f>IFERROR(('March '!C23/'March '!C8)*100,0)</f>
        <v>12.363296879167777</v>
      </c>
      <c r="D38" s="12">
        <f>IFERROR(('March '!D23/'March '!D8)*100,0)</f>
        <v>15.327834896245246</v>
      </c>
      <c r="E38" s="12">
        <f>IFERROR(('March '!E23/'March '!E8)*100,0)</f>
        <v>39.42991117390514</v>
      </c>
      <c r="F38" s="12">
        <f>IFERROR(('March '!F23/'March '!F8)*100,0)</f>
        <v>18.789664029334098</v>
      </c>
      <c r="G38" s="12">
        <f>IFERROR(('March '!G23/'March '!G8)*100,0)</f>
        <v>22.031118173993161</v>
      </c>
      <c r="H38" s="12">
        <f>IFERROR(('March '!H23/'March '!H8)*100,0)</f>
        <v>11.220238095238095</v>
      </c>
      <c r="I38" s="12">
        <f>IFERROR(('March '!I23/'March '!I8)*100,0)</f>
        <v>33.147740515343784</v>
      </c>
      <c r="J38" s="12">
        <f>IFERROR(('March '!J23/'March '!J8)*100,0)</f>
        <v>29.039997618741697</v>
      </c>
      <c r="K38" s="12">
        <f>IFERROR(('March '!K23/'March '!K8)*100,0)</f>
        <v>27.47122356742867</v>
      </c>
      <c r="L38" s="12">
        <f>IFERROR(('March '!L23/'March '!L8)*100,0)</f>
        <v>24.125508396088293</v>
      </c>
      <c r="M38" s="12">
        <f>IFERROR(('March '!M23/'March '!M8)*100,0)</f>
        <v>26.65533303757265</v>
      </c>
      <c r="N38" s="12">
        <f>IFERROR(('March '!N23/'March '!N8)*100,0)</f>
        <v>21.955520721073775</v>
      </c>
      <c r="O38" s="12">
        <f>IFERROR(('March '!O23/'March '!O8)*100,0)</f>
        <v>25.29866833209098</v>
      </c>
      <c r="P38" s="12">
        <f>IFERROR(('March '!P23/'March '!P8)*100,0)</f>
        <v>18.072017622822877</v>
      </c>
      <c r="Q38" s="12">
        <f>IFERROR(('March '!Q23/'March '!Q8)*100,0)</f>
        <v>31.426046334328866</v>
      </c>
      <c r="R38" s="12">
        <f>IFERROR(('March '!R23/'March '!R8)*100,0)</f>
        <v>20.425698884759232</v>
      </c>
      <c r="S38" s="12">
        <f>IFERROR(('March '!S23/'March '!S8)*100,0)</f>
        <v>24.042829339079546</v>
      </c>
    </row>
    <row r="39" spans="1:19" x14ac:dyDescent="0.25">
      <c r="A39" s="25" t="s">
        <v>15</v>
      </c>
      <c r="B39" s="11">
        <f>IFERROR(('March '!B24/'March '!B9)*100,0)</f>
        <v>30</v>
      </c>
      <c r="C39" s="11">
        <f>IFERROR(('March '!C24/'March '!C9)*100,0)</f>
        <v>5.2991617689565471</v>
      </c>
      <c r="D39" s="11">
        <f>IFERROR(('March '!D24/'March '!D9)*100,0)</f>
        <v>19.735319693029719</v>
      </c>
      <c r="E39" s="11">
        <f>IFERROR(('March '!E24/'March '!E9)*100,0)</f>
        <v>38.698554558516456</v>
      </c>
      <c r="F39" s="11">
        <f>IFERROR(('March '!F24/'March '!F9)*100,0)</f>
        <v>34.001966542872417</v>
      </c>
      <c r="G39" s="11">
        <f>IFERROR(('March '!G24/'March '!G9)*100,0)</f>
        <v>28.414045877046007</v>
      </c>
      <c r="H39" s="11">
        <f>IFERROR(('March '!H24/'March '!H9)*100,0)</f>
        <v>10.576527207938785</v>
      </c>
      <c r="I39" s="11">
        <f>IFERROR(('March '!I24/'March '!I9)*100,0)</f>
        <v>13.022100819468587</v>
      </c>
      <c r="J39" s="11">
        <f>IFERROR(('March '!J24/'March '!J9)*100,0)</f>
        <v>25.787728887666056</v>
      </c>
      <c r="K39" s="11">
        <f>IFERROR(('March '!K24/'March '!K9)*100,0)</f>
        <v>25.647753661664307</v>
      </c>
      <c r="L39" s="11">
        <f>IFERROR(('March '!L24/'March '!L9)*100,0)</f>
        <v>29.859324752605669</v>
      </c>
      <c r="M39" s="11">
        <f>IFERROR(('March '!M24/'March '!M9)*100,0)</f>
        <v>26.059523581425601</v>
      </c>
      <c r="N39" s="11">
        <f>IFERROR(('March '!N24/'March '!N9)*100,0)</f>
        <v>13.641961286002941</v>
      </c>
      <c r="O39" s="11">
        <f>IFERROR(('March '!O24/'March '!O9)*100,0)</f>
        <v>7.1861083134123707</v>
      </c>
      <c r="P39" s="11">
        <f>IFERROR(('March '!P24/'March '!P9)*100,0)</f>
        <v>22.730848002361817</v>
      </c>
      <c r="Q39" s="11">
        <f>IFERROR(('March '!Q24/'March '!Q9)*100,0)</f>
        <v>30.778405923230796</v>
      </c>
      <c r="R39" s="11">
        <f>IFERROR(('March '!R24/'March '!R9)*100,0)</f>
        <v>31.9903187298628</v>
      </c>
      <c r="S39" s="11">
        <f>IFERROR(('March '!S24/'March '!S9)*100,0)</f>
        <v>27.20273651233785</v>
      </c>
    </row>
    <row r="40" spans="1:19" x14ac:dyDescent="0.25">
      <c r="A40" s="24" t="s">
        <v>16</v>
      </c>
      <c r="B40" s="12">
        <f>IFERROR(('March '!B25/'March '!B10)*100,0)</f>
        <v>4.4910179640718564</v>
      </c>
      <c r="C40" s="12">
        <f>IFERROR(('March '!C25/'March '!C10)*100,0)</f>
        <v>13.372500855597288</v>
      </c>
      <c r="D40" s="12">
        <f>IFERROR(('March '!D25/'March '!D10)*100,0)</f>
        <v>30.551758913670458</v>
      </c>
      <c r="E40" s="12">
        <f>IFERROR(('March '!E25/'March '!E10)*100,0)</f>
        <v>17.013228095855233</v>
      </c>
      <c r="F40" s="12">
        <f>IFERROR(('March '!F25/'March '!F10)*100,0)</f>
        <v>35.67755682280319</v>
      </c>
      <c r="G40" s="12">
        <f>IFERROR(('March '!G25/'March '!G10)*100,0)</f>
        <v>23.613371144719906</v>
      </c>
      <c r="H40" s="12">
        <f>IFERROR(('March '!H25/'March '!H10)*100,0)</f>
        <v>0</v>
      </c>
      <c r="I40" s="12">
        <f>IFERROR(('March '!I25/'March '!I10)*100,0)</f>
        <v>19.249267565369138</v>
      </c>
      <c r="J40" s="12">
        <f>IFERROR(('March '!J25/'March '!J10)*100,0)</f>
        <v>25.491789460944286</v>
      </c>
      <c r="K40" s="12">
        <f>IFERROR(('March '!K25/'March '!K10)*100,0)</f>
        <v>29.179001385185298</v>
      </c>
      <c r="L40" s="12">
        <f>IFERROR(('March '!L25/'March '!L10)*100,0)</f>
        <v>30.025612170037082</v>
      </c>
      <c r="M40" s="12">
        <f>IFERROR(('March '!M25/'March '!M10)*100,0)</f>
        <v>28.161030756137695</v>
      </c>
      <c r="N40" s="12">
        <f>IFERROR(('March '!N25/'March '!N10)*100,0)</f>
        <v>3.0579684453111153</v>
      </c>
      <c r="O40" s="12">
        <f>IFERROR(('March '!O25/'March '!O10)*100,0)</f>
        <v>14.492373140545013</v>
      </c>
      <c r="P40" s="12">
        <f>IFERROR(('March '!P25/'March '!P10)*100,0)</f>
        <v>28.333892680625056</v>
      </c>
      <c r="Q40" s="12">
        <f>IFERROR(('March '!Q25/'March '!Q10)*100,0)</f>
        <v>22.438663677239816</v>
      </c>
      <c r="R40" s="12">
        <f>IFERROR(('March '!R25/'March '!R10)*100,0)</f>
        <v>32.528075639953954</v>
      </c>
      <c r="S40" s="12">
        <f>IFERROR(('March '!S25/'March '!S10)*100,0)</f>
        <v>25.707461351230137</v>
      </c>
    </row>
    <row r="41" spans="1:19" x14ac:dyDescent="0.25">
      <c r="A41" s="25" t="s">
        <v>17</v>
      </c>
      <c r="B41" s="11">
        <f>IFERROR(('March '!B26/'March '!B11)*100,0)</f>
        <v>2.0755500207555002</v>
      </c>
      <c r="C41" s="11">
        <f>IFERROR(('March '!C26/'March '!C11)*100,0)</f>
        <v>29.088109177749416</v>
      </c>
      <c r="D41" s="11">
        <f>IFERROR(('March '!D26/'March '!D11)*100,0)</f>
        <v>23.389162650600316</v>
      </c>
      <c r="E41" s="11">
        <f>IFERROR(('March '!E26/'March '!E11)*100,0)</f>
        <v>27.688309393066369</v>
      </c>
      <c r="F41" s="11">
        <f>IFERROR(('March '!F26/'March '!F11)*100,0)</f>
        <v>26.362032160661574</v>
      </c>
      <c r="G41" s="11">
        <f>IFERROR(('March '!G26/'March '!G11)*100,0)</f>
        <v>26.967439165725725</v>
      </c>
      <c r="H41" s="11">
        <f>IFERROR(('March '!H26/'March '!H11)*100,0)</f>
        <v>14.605647517039921</v>
      </c>
      <c r="I41" s="11">
        <f>IFERROR(('March '!I26/'March '!I11)*100,0)</f>
        <v>0</v>
      </c>
      <c r="J41" s="11">
        <f>IFERROR(('March '!J26/'March '!J11)*100,0)</f>
        <v>26.690367270038461</v>
      </c>
      <c r="K41" s="11">
        <f>IFERROR(('March '!K26/'March '!K11)*100,0)</f>
        <v>20.987978255159078</v>
      </c>
      <c r="L41" s="11">
        <f>IFERROR(('March '!L26/'March '!L11)*100,0)</f>
        <v>45.023608731129244</v>
      </c>
      <c r="M41" s="11">
        <f>IFERROR(('March '!M26/'March '!M11)*100,0)</f>
        <v>35.175605807001347</v>
      </c>
      <c r="N41" s="11">
        <f>IFERROR(('March '!N26/'March '!N11)*100,0)</f>
        <v>3.0599755201958385</v>
      </c>
      <c r="O41" s="11">
        <f>IFERROR(('March '!O26/'March '!O11)*100,0)</f>
        <v>28.641840289698063</v>
      </c>
      <c r="P41" s="11">
        <f>IFERROR(('March '!P26/'March '!P11)*100,0)</f>
        <v>24.238581364794065</v>
      </c>
      <c r="Q41" s="11">
        <f>IFERROR(('March '!Q26/'March '!Q11)*100,0)</f>
        <v>25.31453059777763</v>
      </c>
      <c r="R41" s="11">
        <f>IFERROR(('March '!R26/'March '!R11)*100,0)</f>
        <v>38.041344602512652</v>
      </c>
      <c r="S41" s="11">
        <f>IFERROR(('March '!S26/'March '!S11)*100,0)</f>
        <v>29.163879410703331</v>
      </c>
    </row>
    <row r="42" spans="1:19" x14ac:dyDescent="0.25">
      <c r="A42" s="24" t="s">
        <v>18</v>
      </c>
      <c r="B42" s="12">
        <f>IFERROR(('March '!B27/'March '!B12)*100,0)</f>
        <v>2.6385224274406331</v>
      </c>
      <c r="C42" s="12">
        <f>IFERROR(('March '!C27/'March '!C12)*100,0)</f>
        <v>7.9894107917506094</v>
      </c>
      <c r="D42" s="12">
        <f>IFERROR(('March '!D27/'March '!D12)*100,0)</f>
        <v>21.093680758663478</v>
      </c>
      <c r="E42" s="12">
        <f>IFERROR(('March '!E27/'March '!E12)*100,0)</f>
        <v>25.403226304901359</v>
      </c>
      <c r="F42" s="12">
        <f>IFERROR(('March '!F27/'March '!F12)*100,0)</f>
        <v>25.69427475214983</v>
      </c>
      <c r="G42" s="12">
        <f>IFERROR(('March '!G27/'March '!G12)*100,0)</f>
        <v>23.237641167874408</v>
      </c>
      <c r="H42" s="12">
        <f>IFERROR(('March '!H27/'March '!H12)*100,0)</f>
        <v>0</v>
      </c>
      <c r="I42" s="12">
        <f>IFERROR(('March '!I27/'March '!I12)*100,0)</f>
        <v>11.988617599290636</v>
      </c>
      <c r="J42" s="12">
        <f>IFERROR(('March '!J27/'March '!J12)*100,0)</f>
        <v>22.614901694784724</v>
      </c>
      <c r="K42" s="12">
        <f>IFERROR(('March '!K27/'March '!K12)*100,0)</f>
        <v>30.357622367710668</v>
      </c>
      <c r="L42" s="12">
        <f>IFERROR(('March '!L27/'March '!L12)*100,0)</f>
        <v>25.707639217338741</v>
      </c>
      <c r="M42" s="12">
        <f>IFERROR(('March '!M27/'March '!M12)*100,0)</f>
        <v>26.571131797705995</v>
      </c>
      <c r="N42" s="12">
        <f>IFERROR(('March '!N27/'March '!N12)*100,0)</f>
        <v>1.78359096313912</v>
      </c>
      <c r="O42" s="12">
        <f>IFERROR(('March '!O27/'March '!O12)*100,0)</f>
        <v>8.9083035159837003</v>
      </c>
      <c r="P42" s="12">
        <f>IFERROR(('March '!P27/'March '!P12)*100,0)</f>
        <v>21.7150405541338</v>
      </c>
      <c r="Q42" s="12">
        <f>IFERROR(('March '!Q27/'March '!Q12)*100,0)</f>
        <v>27.433193570190177</v>
      </c>
      <c r="R42" s="12">
        <f>IFERROR(('March '!R27/'March '!R12)*100,0)</f>
        <v>25.699287570261614</v>
      </c>
      <c r="S42" s="12">
        <f>IFERROR(('March '!S27/'March '!S12)*100,0)</f>
        <v>24.520394238752324</v>
      </c>
    </row>
    <row r="43" spans="1:19" x14ac:dyDescent="0.25">
      <c r="A43" s="25" t="s">
        <v>19</v>
      </c>
      <c r="B43" s="11">
        <f>IFERROR(('March '!B28/'March '!B13)*100,0)</f>
        <v>21.305626952071407</v>
      </c>
      <c r="C43" s="11">
        <f>IFERROR(('March '!C28/'March '!C13)*100,0)</f>
        <v>2.4597220514081908</v>
      </c>
      <c r="D43" s="11">
        <f>IFERROR(('March '!D28/'March '!D13)*100,0)</f>
        <v>23.435525874738932</v>
      </c>
      <c r="E43" s="11">
        <f>IFERROR(('March '!E28/'March '!E13)*100,0)</f>
        <v>14.601272437442598</v>
      </c>
      <c r="F43" s="11">
        <f>IFERROR(('March '!F28/'March '!F13)*100,0)</f>
        <v>20.811701416135538</v>
      </c>
      <c r="G43" s="11">
        <f>IFERROR(('March '!G28/'March '!G13)*100,0)</f>
        <v>18.695731895172429</v>
      </c>
      <c r="H43" s="11">
        <f>IFERROR(('March '!H28/'March '!H13)*100,0)</f>
        <v>12.89198606271777</v>
      </c>
      <c r="I43" s="11">
        <f>IFERROR(('March '!I28/'March '!I13)*100,0)</f>
        <v>7.6534244624804213</v>
      </c>
      <c r="J43" s="11">
        <f>IFERROR(('March '!J28/'March '!J13)*100,0)</f>
        <v>28.423963133640552</v>
      </c>
      <c r="K43" s="11">
        <f>IFERROR(('March '!K28/'March '!K13)*100,0)</f>
        <v>30.942483118605953</v>
      </c>
      <c r="L43" s="11">
        <f>IFERROR(('March '!L28/'March '!L13)*100,0)</f>
        <v>17.179481202136774</v>
      </c>
      <c r="M43" s="11">
        <f>IFERROR(('March '!M28/'March '!M13)*100,0)</f>
        <v>20.21512739036524</v>
      </c>
      <c r="N43" s="11">
        <f>IFERROR(('March '!N28/'March '!N13)*100,0)</f>
        <v>15.070440223521389</v>
      </c>
      <c r="O43" s="11">
        <f>IFERROR(('March '!O28/'March '!O13)*100,0)</f>
        <v>6.4875907572536793</v>
      </c>
      <c r="P43" s="11">
        <f>IFERROR(('March '!P28/'March '!P13)*100,0)</f>
        <v>24.047683677162503</v>
      </c>
      <c r="Q43" s="11">
        <f>IFERROR(('March '!Q28/'March '!Q13)*100,0)</f>
        <v>22.367120434525056</v>
      </c>
      <c r="R43" s="11">
        <f>IFERROR(('March '!R28/'March '!R13)*100,0)</f>
        <v>19.471899298808282</v>
      </c>
      <c r="S43" s="11">
        <f>IFERROR(('March '!S28/'March '!S13)*100,0)</f>
        <v>19.338692422277301</v>
      </c>
    </row>
    <row r="44" spans="1:19" ht="15.75" thickBot="1" x14ac:dyDescent="0.3">
      <c r="A44" s="24" t="s">
        <v>20</v>
      </c>
      <c r="B44" s="12">
        <f>IFERROR(('March '!B29/'March '!B14)*100,0)</f>
        <v>11.729323308270677</v>
      </c>
      <c r="C44" s="12">
        <f>IFERROR(('March '!C29/'March '!C14)*100,0)</f>
        <v>0</v>
      </c>
      <c r="D44" s="12">
        <f>IFERROR(('March '!D29/'March '!D14)*100,0)</f>
        <v>80.645161290322577</v>
      </c>
      <c r="E44" s="12">
        <f>IFERROR(('March '!E29/'March '!E14)*100,0)</f>
        <v>47.178579331710559</v>
      </c>
      <c r="F44" s="12">
        <f>IFERROR(('March '!F29/'March '!F14)*100,0)</f>
        <v>43.928954896119038</v>
      </c>
      <c r="G44" s="12">
        <f>IFERROR(('March '!G29/'March '!G14)*100,0)</f>
        <v>44.076123294466896</v>
      </c>
      <c r="H44" s="12">
        <f>IFERROR(('March '!H29/'March '!H14)*100,0)</f>
        <v>0</v>
      </c>
      <c r="I44" s="12">
        <f>IFERROR(('March '!I29/'March '!I14)*100,0)</f>
        <v>29.979879275653925</v>
      </c>
      <c r="J44" s="12">
        <f>IFERROR(('March '!J29/'March '!J14)*100,0)</f>
        <v>31.882359557867101</v>
      </c>
      <c r="K44" s="12">
        <f>IFERROR(('March '!K29/'March '!K14)*100,0)</f>
        <v>13.428855570124599</v>
      </c>
      <c r="L44" s="12">
        <f>IFERROR(('March '!L29/'March '!L14)*100,0)</f>
        <v>26.647230223391148</v>
      </c>
      <c r="M44" s="12">
        <f>IFERROR(('March '!M29/'March '!M14)*100,0)</f>
        <v>20.266741397324207</v>
      </c>
      <c r="N44" s="12">
        <f>IFERROR(('March '!N29/'March '!N14)*100,0)</f>
        <v>8.7640449438202239</v>
      </c>
      <c r="O44" s="12">
        <f>IFERROR(('March '!O29/'March '!O14)*100,0)</f>
        <v>29.979879275653925</v>
      </c>
      <c r="P44" s="12">
        <f>IFERROR(('March '!P29/'March '!P14)*100,0)</f>
        <v>36.271850495947596</v>
      </c>
      <c r="Q44" s="12">
        <f>IFERROR(('March '!Q29/'March '!Q14)*100,0)</f>
        <v>23.567053985304934</v>
      </c>
      <c r="R44" s="12">
        <f>IFERROR(('March '!R29/'March '!R14)*100,0)</f>
        <v>34.181043642419773</v>
      </c>
      <c r="S44" s="12">
        <f>IFERROR(('March '!S29/'March '!S14)*100,0)</f>
        <v>27.755046813557609</v>
      </c>
    </row>
    <row r="45" spans="1:19" ht="16.5" thickTop="1" thickBot="1" x14ac:dyDescent="0.3">
      <c r="A45" s="23" t="s">
        <v>4</v>
      </c>
      <c r="B45" s="13">
        <f>IFERROR(('March '!B30/'March '!B15)*100,0)</f>
        <v>7.537820312834584</v>
      </c>
      <c r="C45" s="13">
        <f>IFERROR(('March '!C30/'March '!C15)*100,0)</f>
        <v>20.637694418811904</v>
      </c>
      <c r="D45" s="13">
        <f>IFERROR(('March '!D30/'March '!D15)*100,0)</f>
        <v>24.249399921542523</v>
      </c>
      <c r="E45" s="13">
        <f>IFERROR(('March '!E30/'March '!E15)*100,0)</f>
        <v>27.369079860031913</v>
      </c>
      <c r="F45" s="13">
        <f>IFERROR(('March '!F30/'March '!F15)*100,0)</f>
        <v>29.126339473913109</v>
      </c>
      <c r="G45" s="13">
        <f>IFERROR(('March '!G30/'March '!G15)*100,0)</f>
        <v>25.623997187066323</v>
      </c>
      <c r="H45" s="13">
        <f>IFERROR(('March '!H30/'March '!H15)*100,0)</f>
        <v>15.591077335086517</v>
      </c>
      <c r="I45" s="13">
        <f>IFERROR(('March '!I30/'March '!I15)*100,0)</f>
        <v>19.635399577379385</v>
      </c>
      <c r="J45" s="13">
        <f>IFERROR(('March '!J30/'March '!J15)*100,0)</f>
        <v>20.646522985238299</v>
      </c>
      <c r="K45" s="13">
        <f>IFERROR(('March '!K30/'March '!K15)*100,0)</f>
        <v>25.966771283520636</v>
      </c>
      <c r="L45" s="13">
        <f>IFERROR(('March '!L30/'March '!L15)*100,0)</f>
        <v>31.165889831962097</v>
      </c>
      <c r="M45" s="13">
        <f>IFERROR(('March '!M30/'March '!M15)*100,0)</f>
        <v>25.807045750301654</v>
      </c>
      <c r="N45" s="13">
        <f>IFERROR(('March '!N30/'March '!N15)*100,0)</f>
        <v>11.243829877845567</v>
      </c>
      <c r="O45" s="13">
        <f>IFERROR(('March '!O30/'March '!O15)*100,0)</f>
        <v>20.382508100818892</v>
      </c>
      <c r="P45" s="13">
        <f>IFERROR(('March '!P30/'March '!P15)*100,0)</f>
        <v>22.379438147760748</v>
      </c>
      <c r="Q45" s="13">
        <f>IFERROR(('March '!Q30/'March '!Q15)*100,0)</f>
        <v>26.627897583877797</v>
      </c>
      <c r="R45" s="13">
        <f>IFERROR(('March '!R30/'March '!R15)*100,0)</f>
        <v>30.135020403206163</v>
      </c>
      <c r="S45" s="13">
        <f>IFERROR(('March '!S30/'March '!S15)*100,0)</f>
        <v>25.711983816513872</v>
      </c>
    </row>
    <row r="46" spans="1:19" ht="15.75" thickTop="1" x14ac:dyDescent="0.25">
      <c r="A46" s="14"/>
      <c r="J46" s="15"/>
    </row>
  </sheetData>
  <mergeCells count="13">
    <mergeCell ref="B33:G33"/>
    <mergeCell ref="H33:M33"/>
    <mergeCell ref="N33:S33"/>
    <mergeCell ref="A17:S17"/>
    <mergeCell ref="B18:G18"/>
    <mergeCell ref="H18:M18"/>
    <mergeCell ref="N18:S18"/>
    <mergeCell ref="A32:S32"/>
    <mergeCell ref="B1:S1"/>
    <mergeCell ref="A2:S2"/>
    <mergeCell ref="B3:G3"/>
    <mergeCell ref="H3:M3"/>
    <mergeCell ref="N3:S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pageSetUpPr fitToPage="1"/>
  </sheetPr>
  <dimension ref="A1:S46"/>
  <sheetViews>
    <sheetView showGridLines="0" workbookViewId="0">
      <selection activeCell="U10" sqref="U10"/>
    </sheetView>
  </sheetViews>
  <sheetFormatPr defaultColWidth="9.125" defaultRowHeight="15" x14ac:dyDescent="0.25"/>
  <cols>
    <col min="1" max="1" width="21.625" style="1" customWidth="1"/>
    <col min="2" max="2" width="7.625" style="1" bestFit="1" customWidth="1"/>
    <col min="3" max="3" width="9" style="1" customWidth="1"/>
    <col min="4" max="4" width="9.375" style="1" customWidth="1"/>
    <col min="5" max="5" width="9.125" style="1" bestFit="1" customWidth="1"/>
    <col min="6" max="6" width="13" style="1" customWidth="1"/>
    <col min="7" max="7" width="10" style="1" bestFit="1" customWidth="1"/>
    <col min="8" max="8" width="9.125" style="1" customWidth="1"/>
    <col min="9" max="10" width="9.125" style="1" bestFit="1" customWidth="1"/>
    <col min="11" max="11" width="9.75" style="1" customWidth="1"/>
    <col min="12" max="12" width="13.125" style="1" customWidth="1"/>
    <col min="13" max="13" width="9.875" style="1" customWidth="1"/>
    <col min="14" max="16" width="9.125" style="1" customWidth="1"/>
    <col min="17" max="17" width="10.75" style="1" customWidth="1"/>
    <col min="18" max="18" width="12.875" style="1" customWidth="1"/>
    <col min="19" max="19" width="10.625" style="1" customWidth="1"/>
    <col min="20" max="16384" width="9.125" style="1"/>
  </cols>
  <sheetData>
    <row r="1" spans="1:19" ht="75" customHeight="1" x14ac:dyDescent="0.25">
      <c r="B1" s="89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4.95" customHeight="1" thickBot="1" x14ac:dyDescent="0.3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16.5" thickTop="1" thickBot="1" x14ac:dyDescent="0.3">
      <c r="A3" s="34"/>
      <c r="B3" s="86" t="s">
        <v>2</v>
      </c>
      <c r="C3" s="86"/>
      <c r="D3" s="86"/>
      <c r="E3" s="86"/>
      <c r="F3" s="86"/>
      <c r="G3" s="86"/>
      <c r="H3" s="86" t="s">
        <v>3</v>
      </c>
      <c r="I3" s="86"/>
      <c r="J3" s="86"/>
      <c r="K3" s="86"/>
      <c r="L3" s="86"/>
      <c r="M3" s="86"/>
      <c r="N3" s="87" t="s">
        <v>4</v>
      </c>
      <c r="O3" s="87"/>
      <c r="P3" s="87"/>
      <c r="Q3" s="87"/>
      <c r="R3" s="87"/>
      <c r="S3" s="87"/>
    </row>
    <row r="4" spans="1:19" ht="25.5" customHeight="1" thickTop="1" x14ac:dyDescent="0.25">
      <c r="A4" s="33" t="s">
        <v>5</v>
      </c>
      <c r="B4" s="33" t="s">
        <v>6</v>
      </c>
      <c r="C4" s="33" t="s">
        <v>7</v>
      </c>
      <c r="D4" s="33" t="s">
        <v>8</v>
      </c>
      <c r="E4" s="33" t="s">
        <v>9</v>
      </c>
      <c r="F4" s="33" t="s">
        <v>10</v>
      </c>
      <c r="G4" s="33" t="s">
        <v>4</v>
      </c>
      <c r="H4" s="33" t="s">
        <v>6</v>
      </c>
      <c r="I4" s="33" t="s">
        <v>7</v>
      </c>
      <c r="J4" s="33" t="s">
        <v>8</v>
      </c>
      <c r="K4" s="33" t="s">
        <v>9</v>
      </c>
      <c r="L4" s="33" t="s">
        <v>10</v>
      </c>
      <c r="M4" s="33" t="s">
        <v>4</v>
      </c>
      <c r="N4" s="33" t="s">
        <v>6</v>
      </c>
      <c r="O4" s="33" t="s">
        <v>7</v>
      </c>
      <c r="P4" s="33" t="s">
        <v>8</v>
      </c>
      <c r="Q4" s="33" t="s">
        <v>9</v>
      </c>
      <c r="R4" s="33" t="s">
        <v>10</v>
      </c>
      <c r="S4" s="33" t="s">
        <v>4</v>
      </c>
    </row>
    <row r="5" spans="1:19" x14ac:dyDescent="0.25">
      <c r="A5" s="32" t="s">
        <v>11</v>
      </c>
      <c r="B5" s="36">
        <v>30247.599999999999</v>
      </c>
      <c r="C5" s="36">
        <v>84343.152400000006</v>
      </c>
      <c r="D5" s="36">
        <v>90298.38</v>
      </c>
      <c r="E5" s="36">
        <v>237935.84</v>
      </c>
      <c r="F5" s="36">
        <v>135885.38989999998</v>
      </c>
      <c r="G5" s="36">
        <v>578710.36229999992</v>
      </c>
      <c r="H5" s="36">
        <v>13560</v>
      </c>
      <c r="I5" s="36">
        <v>78817.399999999994</v>
      </c>
      <c r="J5" s="36">
        <v>184181.05989999999</v>
      </c>
      <c r="K5" s="36">
        <v>305210.05200000003</v>
      </c>
      <c r="L5" s="36">
        <v>345048.08590000001</v>
      </c>
      <c r="M5" s="36">
        <v>926816.59780000011</v>
      </c>
      <c r="N5" s="36">
        <v>43807.6</v>
      </c>
      <c r="O5" s="36">
        <v>163160.55239999999</v>
      </c>
      <c r="P5" s="36">
        <v>274479.4399</v>
      </c>
      <c r="Q5" s="36">
        <v>543145.89199999999</v>
      </c>
      <c r="R5" s="36">
        <v>480933.47580000001</v>
      </c>
      <c r="S5" s="36">
        <v>1505526.9601</v>
      </c>
    </row>
    <row r="6" spans="1:19" x14ac:dyDescent="0.25">
      <c r="A6" s="31" t="s">
        <v>12</v>
      </c>
      <c r="B6" s="35">
        <v>4200</v>
      </c>
      <c r="C6" s="35">
        <v>1245</v>
      </c>
      <c r="D6" s="35">
        <v>61448.25</v>
      </c>
      <c r="E6" s="35">
        <v>112713.71349999998</v>
      </c>
      <c r="F6" s="35">
        <v>104388.5324</v>
      </c>
      <c r="G6" s="35">
        <v>283995.49589999998</v>
      </c>
      <c r="H6" s="35">
        <v>7252</v>
      </c>
      <c r="I6" s="35">
        <v>8811</v>
      </c>
      <c r="J6" s="35">
        <v>29263.9699</v>
      </c>
      <c r="K6" s="35">
        <v>70169.3</v>
      </c>
      <c r="L6" s="35">
        <v>59828.224800000004</v>
      </c>
      <c r="M6" s="35">
        <v>175324.49470000001</v>
      </c>
      <c r="N6" s="35">
        <v>11452</v>
      </c>
      <c r="O6" s="35">
        <v>10056</v>
      </c>
      <c r="P6" s="35">
        <v>90712.219899999996</v>
      </c>
      <c r="Q6" s="35">
        <v>182883.0135</v>
      </c>
      <c r="R6" s="35">
        <v>164216.75719999999</v>
      </c>
      <c r="S6" s="35">
        <v>459319.99060000002</v>
      </c>
    </row>
    <row r="7" spans="1:19" x14ac:dyDescent="0.25">
      <c r="A7" s="32" t="s">
        <v>13</v>
      </c>
      <c r="B7" s="36">
        <v>13477.6</v>
      </c>
      <c r="C7" s="36">
        <v>5978</v>
      </c>
      <c r="D7" s="36">
        <v>3980</v>
      </c>
      <c r="E7" s="36">
        <v>39447.410000000003</v>
      </c>
      <c r="F7" s="36">
        <v>23166</v>
      </c>
      <c r="G7" s="36">
        <v>86049.010000000009</v>
      </c>
      <c r="H7" s="36">
        <v>0</v>
      </c>
      <c r="I7" s="36">
        <v>3240</v>
      </c>
      <c r="J7" s="36">
        <v>27833</v>
      </c>
      <c r="K7" s="36">
        <v>12916.6</v>
      </c>
      <c r="L7" s="36">
        <v>38647.429100000001</v>
      </c>
      <c r="M7" s="36">
        <v>82637.0291</v>
      </c>
      <c r="N7" s="36">
        <v>13477.6</v>
      </c>
      <c r="O7" s="36">
        <v>9218</v>
      </c>
      <c r="P7" s="36">
        <v>31813</v>
      </c>
      <c r="Q7" s="36">
        <v>52364.01</v>
      </c>
      <c r="R7" s="36">
        <v>61813.429100000001</v>
      </c>
      <c r="S7" s="36">
        <v>168686.03909999999</v>
      </c>
    </row>
    <row r="8" spans="1:19" x14ac:dyDescent="0.25">
      <c r="A8" s="31" t="s">
        <v>14</v>
      </c>
      <c r="B8" s="35">
        <v>1500</v>
      </c>
      <c r="C8" s="35">
        <v>15930</v>
      </c>
      <c r="D8" s="35">
        <v>5680</v>
      </c>
      <c r="E8" s="35">
        <v>23220.52</v>
      </c>
      <c r="F8" s="35">
        <v>23096.142599999999</v>
      </c>
      <c r="G8" s="35">
        <v>69426.662600000011</v>
      </c>
      <c r="H8" s="35">
        <v>0</v>
      </c>
      <c r="I8" s="35">
        <v>0</v>
      </c>
      <c r="J8" s="35">
        <v>71323</v>
      </c>
      <c r="K8" s="35">
        <v>37881.664400000001</v>
      </c>
      <c r="L8" s="35">
        <v>31344.296900000001</v>
      </c>
      <c r="M8" s="35">
        <v>140548.96130000002</v>
      </c>
      <c r="N8" s="35">
        <v>1500</v>
      </c>
      <c r="O8" s="35">
        <v>15930</v>
      </c>
      <c r="P8" s="35">
        <v>77003</v>
      </c>
      <c r="Q8" s="35">
        <v>61102.184399999998</v>
      </c>
      <c r="R8" s="35">
        <v>54440.4395</v>
      </c>
      <c r="S8" s="35">
        <v>209975.62390000004</v>
      </c>
    </row>
    <row r="9" spans="1:19" x14ac:dyDescent="0.25">
      <c r="A9" s="32" t="s">
        <v>15</v>
      </c>
      <c r="B9" s="36">
        <v>28617.717199999999</v>
      </c>
      <c r="C9" s="36">
        <v>13232.369999999999</v>
      </c>
      <c r="D9" s="36">
        <v>9337.619999999999</v>
      </c>
      <c r="E9" s="36">
        <v>32934.369999999995</v>
      </c>
      <c r="F9" s="36">
        <v>31319.484899999996</v>
      </c>
      <c r="G9" s="36">
        <v>115441.56209999998</v>
      </c>
      <c r="H9" s="36">
        <v>4245</v>
      </c>
      <c r="I9" s="36">
        <v>7478.9712</v>
      </c>
      <c r="J9" s="36">
        <v>78239.489999999991</v>
      </c>
      <c r="K9" s="36">
        <v>59702.9398</v>
      </c>
      <c r="L9" s="36">
        <v>42519.360000000001</v>
      </c>
      <c r="M9" s="36">
        <v>192185.761</v>
      </c>
      <c r="N9" s="36">
        <v>32862.717199999999</v>
      </c>
      <c r="O9" s="36">
        <v>20711.341199999999</v>
      </c>
      <c r="P9" s="36">
        <v>87577.109999999986</v>
      </c>
      <c r="Q9" s="36">
        <v>92637.309799999988</v>
      </c>
      <c r="R9" s="36">
        <v>73838.844899999996</v>
      </c>
      <c r="S9" s="36">
        <v>307627.32309999998</v>
      </c>
    </row>
    <row r="10" spans="1:19" x14ac:dyDescent="0.25">
      <c r="A10" s="31" t="s">
        <v>16</v>
      </c>
      <c r="B10" s="35">
        <v>9137</v>
      </c>
      <c r="C10" s="35">
        <v>20672</v>
      </c>
      <c r="D10" s="35">
        <v>88250</v>
      </c>
      <c r="E10" s="35">
        <v>26509.52</v>
      </c>
      <c r="F10" s="35">
        <v>56754.42</v>
      </c>
      <c r="G10" s="35">
        <v>201322.94</v>
      </c>
      <c r="H10" s="35">
        <v>8163</v>
      </c>
      <c r="I10" s="35">
        <v>51465</v>
      </c>
      <c r="J10" s="35">
        <v>69942.48000000001</v>
      </c>
      <c r="K10" s="35">
        <v>54927.9</v>
      </c>
      <c r="L10" s="35">
        <v>42258.0069</v>
      </c>
      <c r="M10" s="35">
        <v>226756.38690000001</v>
      </c>
      <c r="N10" s="35">
        <v>17300</v>
      </c>
      <c r="O10" s="35">
        <v>72137</v>
      </c>
      <c r="P10" s="35">
        <v>158192.48000000001</v>
      </c>
      <c r="Q10" s="35">
        <v>81437.42</v>
      </c>
      <c r="R10" s="35">
        <v>99012.426899999991</v>
      </c>
      <c r="S10" s="35">
        <v>428079.32689999999</v>
      </c>
    </row>
    <row r="11" spans="1:19" x14ac:dyDescent="0.25">
      <c r="A11" s="32" t="s">
        <v>17</v>
      </c>
      <c r="B11" s="36">
        <v>5112</v>
      </c>
      <c r="C11" s="36">
        <v>3660</v>
      </c>
      <c r="D11" s="36">
        <v>16425</v>
      </c>
      <c r="E11" s="36">
        <v>38199.550000000003</v>
      </c>
      <c r="F11" s="36">
        <v>228398.93280000001</v>
      </c>
      <c r="G11" s="36">
        <v>291795.4828</v>
      </c>
      <c r="H11" s="36">
        <v>0</v>
      </c>
      <c r="I11" s="36">
        <v>4548</v>
      </c>
      <c r="J11" s="36">
        <v>19577</v>
      </c>
      <c r="K11" s="36">
        <v>79418.7</v>
      </c>
      <c r="L11" s="36">
        <v>168543.73190000001</v>
      </c>
      <c r="M11" s="36">
        <v>272087.43190000003</v>
      </c>
      <c r="N11" s="36">
        <v>5112</v>
      </c>
      <c r="O11" s="36">
        <v>8208</v>
      </c>
      <c r="P11" s="36">
        <v>36002</v>
      </c>
      <c r="Q11" s="36">
        <v>117618.25</v>
      </c>
      <c r="R11" s="36">
        <v>396942.66470000002</v>
      </c>
      <c r="S11" s="36">
        <v>563882.91470000008</v>
      </c>
    </row>
    <row r="12" spans="1:19" x14ac:dyDescent="0.25">
      <c r="A12" s="31" t="s">
        <v>18</v>
      </c>
      <c r="B12" s="35">
        <v>14771.5</v>
      </c>
      <c r="C12" s="35">
        <v>6550</v>
      </c>
      <c r="D12" s="35">
        <v>73213.990000000005</v>
      </c>
      <c r="E12" s="35">
        <v>490070.12598999997</v>
      </c>
      <c r="F12" s="35">
        <v>688571.61679999996</v>
      </c>
      <c r="G12" s="35">
        <v>1273177.2327899998</v>
      </c>
      <c r="H12" s="35">
        <v>2100</v>
      </c>
      <c r="I12" s="35">
        <v>170953.07920000001</v>
      </c>
      <c r="J12" s="35">
        <v>18143.8</v>
      </c>
      <c r="K12" s="35">
        <v>76086.277900000001</v>
      </c>
      <c r="L12" s="35">
        <v>98588.647700000001</v>
      </c>
      <c r="M12" s="35">
        <v>365871.80480000004</v>
      </c>
      <c r="N12" s="35">
        <v>16871.5</v>
      </c>
      <c r="O12" s="35">
        <v>177503.07920000001</v>
      </c>
      <c r="P12" s="35">
        <v>91357.790000000008</v>
      </c>
      <c r="Q12" s="35">
        <v>566156.40388999996</v>
      </c>
      <c r="R12" s="35">
        <v>787160.26449999993</v>
      </c>
      <c r="S12" s="35">
        <v>1639049.0375899998</v>
      </c>
    </row>
    <row r="13" spans="1:19" x14ac:dyDescent="0.25">
      <c r="A13" s="32" t="s">
        <v>19</v>
      </c>
      <c r="B13" s="36">
        <v>3200</v>
      </c>
      <c r="C13" s="36">
        <v>0</v>
      </c>
      <c r="D13" s="36">
        <v>4622</v>
      </c>
      <c r="E13" s="36">
        <v>8907.2800000000007</v>
      </c>
      <c r="F13" s="36">
        <v>38482.854400000004</v>
      </c>
      <c r="G13" s="36">
        <v>55212.134400000003</v>
      </c>
      <c r="H13" s="36">
        <v>0</v>
      </c>
      <c r="I13" s="36">
        <v>3129.6</v>
      </c>
      <c r="J13" s="36">
        <v>5995</v>
      </c>
      <c r="K13" s="36">
        <v>176814</v>
      </c>
      <c r="L13" s="36">
        <v>21385.325499999999</v>
      </c>
      <c r="M13" s="36">
        <v>207323.92550000001</v>
      </c>
      <c r="N13" s="36">
        <v>3200</v>
      </c>
      <c r="O13" s="36">
        <v>3129.6</v>
      </c>
      <c r="P13" s="36">
        <v>10617</v>
      </c>
      <c r="Q13" s="36">
        <v>185721.28</v>
      </c>
      <c r="R13" s="36">
        <v>59868.179900000003</v>
      </c>
      <c r="S13" s="36">
        <v>262536.05989999999</v>
      </c>
    </row>
    <row r="14" spans="1:19" ht="15.75" thickBot="1" x14ac:dyDescent="0.3">
      <c r="A14" s="31" t="s">
        <v>20</v>
      </c>
      <c r="B14" s="35">
        <v>1527</v>
      </c>
      <c r="C14" s="35">
        <v>0</v>
      </c>
      <c r="D14" s="35">
        <v>8263.0079999999998</v>
      </c>
      <c r="E14" s="35">
        <v>5995</v>
      </c>
      <c r="F14" s="35">
        <v>11218.9</v>
      </c>
      <c r="G14" s="35">
        <v>27003.907999999999</v>
      </c>
      <c r="H14" s="35">
        <v>0</v>
      </c>
      <c r="I14" s="35">
        <v>0</v>
      </c>
      <c r="J14" s="35">
        <v>5828.0999000000002</v>
      </c>
      <c r="K14" s="35">
        <v>24566.5</v>
      </c>
      <c r="L14" s="35">
        <v>4372</v>
      </c>
      <c r="M14" s="35">
        <v>34766.599900000001</v>
      </c>
      <c r="N14" s="35">
        <v>1527</v>
      </c>
      <c r="O14" s="35">
        <v>0</v>
      </c>
      <c r="P14" s="35">
        <v>14091.107899999999</v>
      </c>
      <c r="Q14" s="35">
        <v>30561.5</v>
      </c>
      <c r="R14" s="35">
        <v>15590.9</v>
      </c>
      <c r="S14" s="35">
        <v>61770.507899999997</v>
      </c>
    </row>
    <row r="15" spans="1:19" ht="16.5" thickTop="1" thickBot="1" x14ac:dyDescent="0.3">
      <c r="A15" s="30" t="s">
        <v>4</v>
      </c>
      <c r="B15" s="30">
        <v>111790.4172</v>
      </c>
      <c r="C15" s="30">
        <v>151610.52240000002</v>
      </c>
      <c r="D15" s="30">
        <v>361518.24799999996</v>
      </c>
      <c r="E15" s="30">
        <v>1015933.3294899999</v>
      </c>
      <c r="F15" s="30">
        <v>1341282.2737999998</v>
      </c>
      <c r="G15" s="30">
        <v>2982134.7908899994</v>
      </c>
      <c r="H15" s="30">
        <v>35320</v>
      </c>
      <c r="I15" s="30">
        <v>328443.05039999995</v>
      </c>
      <c r="J15" s="30">
        <v>510326.89969999995</v>
      </c>
      <c r="K15" s="30">
        <v>897693.93409999995</v>
      </c>
      <c r="L15" s="30">
        <v>852535.1087000001</v>
      </c>
      <c r="M15" s="30">
        <v>2624318.9929</v>
      </c>
      <c r="N15" s="30">
        <v>147110.4172</v>
      </c>
      <c r="O15" s="30">
        <v>480053.57279999997</v>
      </c>
      <c r="P15" s="30">
        <v>871845.14769999997</v>
      </c>
      <c r="Q15" s="30">
        <v>1913627.2635900001</v>
      </c>
      <c r="R15" s="30">
        <v>2193817.3824999998</v>
      </c>
      <c r="S15" s="30">
        <v>5606453.7837899989</v>
      </c>
    </row>
    <row r="16" spans="1:19" ht="15.75" thickTop="1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9" ht="24.95" customHeight="1" thickBot="1" x14ac:dyDescent="0.3">
      <c r="A17" s="88" t="s">
        <v>21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</row>
    <row r="18" spans="1:19" ht="16.5" thickTop="1" thickBot="1" x14ac:dyDescent="0.3">
      <c r="A18" s="34"/>
      <c r="B18" s="86" t="s">
        <v>2</v>
      </c>
      <c r="C18" s="86"/>
      <c r="D18" s="86"/>
      <c r="E18" s="86"/>
      <c r="F18" s="86"/>
      <c r="G18" s="86"/>
      <c r="H18" s="86" t="s">
        <v>3</v>
      </c>
      <c r="I18" s="86"/>
      <c r="J18" s="86"/>
      <c r="K18" s="86"/>
      <c r="L18" s="86"/>
      <c r="M18" s="86"/>
      <c r="N18" s="87" t="s">
        <v>4</v>
      </c>
      <c r="O18" s="87"/>
      <c r="P18" s="87"/>
      <c r="Q18" s="87"/>
      <c r="R18" s="87"/>
      <c r="S18" s="87"/>
    </row>
    <row r="19" spans="1:19" ht="13.5" customHeight="1" thickTop="1" x14ac:dyDescent="0.25">
      <c r="A19" s="33" t="s">
        <v>5</v>
      </c>
      <c r="B19" s="33" t="s">
        <v>6</v>
      </c>
      <c r="C19" s="33" t="s">
        <v>7</v>
      </c>
      <c r="D19" s="33" t="s">
        <v>8</v>
      </c>
      <c r="E19" s="33" t="s">
        <v>9</v>
      </c>
      <c r="F19" s="33" t="s">
        <v>10</v>
      </c>
      <c r="G19" s="33" t="s">
        <v>4</v>
      </c>
      <c r="H19" s="33" t="s">
        <v>6</v>
      </c>
      <c r="I19" s="33" t="s">
        <v>7</v>
      </c>
      <c r="J19" s="33" t="s">
        <v>8</v>
      </c>
      <c r="K19" s="33" t="s">
        <v>9</v>
      </c>
      <c r="L19" s="33" t="s">
        <v>10</v>
      </c>
      <c r="M19" s="33" t="s">
        <v>4</v>
      </c>
      <c r="N19" s="33" t="s">
        <v>6</v>
      </c>
      <c r="O19" s="33" t="s">
        <v>7</v>
      </c>
      <c r="P19" s="33" t="s">
        <v>8</v>
      </c>
      <c r="Q19" s="33" t="s">
        <v>9</v>
      </c>
      <c r="R19" s="33" t="s">
        <v>10</v>
      </c>
      <c r="S19" s="33" t="s">
        <v>4</v>
      </c>
    </row>
    <row r="20" spans="1:19" x14ac:dyDescent="0.25">
      <c r="A20" s="32" t="s">
        <v>11</v>
      </c>
      <c r="B20" s="36">
        <v>5070</v>
      </c>
      <c r="C20" s="36">
        <v>47116</v>
      </c>
      <c r="D20" s="36">
        <v>20884</v>
      </c>
      <c r="E20" s="36">
        <v>68781</v>
      </c>
      <c r="F20" s="36">
        <v>38634</v>
      </c>
      <c r="G20" s="36">
        <v>180485</v>
      </c>
      <c r="H20" s="36">
        <v>700</v>
      </c>
      <c r="I20" s="36">
        <v>17906</v>
      </c>
      <c r="J20" s="36">
        <v>40671</v>
      </c>
      <c r="K20" s="36">
        <v>81137</v>
      </c>
      <c r="L20" s="36">
        <v>73386</v>
      </c>
      <c r="M20" s="36">
        <v>213800</v>
      </c>
      <c r="N20" s="36">
        <v>5770</v>
      </c>
      <c r="O20" s="36">
        <v>65022</v>
      </c>
      <c r="P20" s="36">
        <v>61555</v>
      </c>
      <c r="Q20" s="36">
        <v>149918</v>
      </c>
      <c r="R20" s="36">
        <v>112020</v>
      </c>
      <c r="S20" s="36">
        <v>394285</v>
      </c>
    </row>
    <row r="21" spans="1:19" x14ac:dyDescent="0.25">
      <c r="A21" s="31" t="s">
        <v>12</v>
      </c>
      <c r="B21" s="35">
        <v>0</v>
      </c>
      <c r="C21" s="35">
        <v>0</v>
      </c>
      <c r="D21" s="35">
        <v>12200</v>
      </c>
      <c r="E21" s="35">
        <v>39921</v>
      </c>
      <c r="F21" s="35">
        <v>46260</v>
      </c>
      <c r="G21" s="35">
        <v>98381</v>
      </c>
      <c r="H21" s="35">
        <v>765</v>
      </c>
      <c r="I21" s="35">
        <v>1130</v>
      </c>
      <c r="J21" s="35">
        <v>11244</v>
      </c>
      <c r="K21" s="35">
        <v>17837</v>
      </c>
      <c r="L21" s="35">
        <v>21083</v>
      </c>
      <c r="M21" s="35">
        <v>52059</v>
      </c>
      <c r="N21" s="35">
        <v>765</v>
      </c>
      <c r="O21" s="35">
        <v>1130</v>
      </c>
      <c r="P21" s="35">
        <v>23444</v>
      </c>
      <c r="Q21" s="35">
        <v>57758</v>
      </c>
      <c r="R21" s="35">
        <v>67343</v>
      </c>
      <c r="S21" s="35">
        <v>150440</v>
      </c>
    </row>
    <row r="22" spans="1:19" x14ac:dyDescent="0.25">
      <c r="A22" s="32" t="s">
        <v>13</v>
      </c>
      <c r="B22" s="36">
        <v>650</v>
      </c>
      <c r="C22" s="36">
        <v>0</v>
      </c>
      <c r="D22" s="36">
        <v>400</v>
      </c>
      <c r="E22" s="36">
        <v>11375</v>
      </c>
      <c r="F22" s="36">
        <v>8496</v>
      </c>
      <c r="G22" s="36">
        <v>20921</v>
      </c>
      <c r="H22" s="36">
        <v>0</v>
      </c>
      <c r="I22" s="36">
        <v>150</v>
      </c>
      <c r="J22" s="36">
        <v>6162</v>
      </c>
      <c r="K22" s="36">
        <v>4613</v>
      </c>
      <c r="L22" s="36">
        <v>7751</v>
      </c>
      <c r="M22" s="36">
        <v>18676</v>
      </c>
      <c r="N22" s="36">
        <v>650</v>
      </c>
      <c r="O22" s="36">
        <v>150</v>
      </c>
      <c r="P22" s="36">
        <v>6562</v>
      </c>
      <c r="Q22" s="36">
        <v>15988</v>
      </c>
      <c r="R22" s="36">
        <v>16247</v>
      </c>
      <c r="S22" s="36">
        <v>39597</v>
      </c>
    </row>
    <row r="23" spans="1:19" x14ac:dyDescent="0.25">
      <c r="A23" s="31" t="s">
        <v>14</v>
      </c>
      <c r="B23" s="35">
        <v>0</v>
      </c>
      <c r="C23" s="35">
        <v>2374</v>
      </c>
      <c r="D23" s="35">
        <v>900</v>
      </c>
      <c r="E23" s="35">
        <v>4242</v>
      </c>
      <c r="F23" s="35">
        <v>10170</v>
      </c>
      <c r="G23" s="35">
        <v>17686</v>
      </c>
      <c r="H23" s="35">
        <v>0</v>
      </c>
      <c r="I23" s="35">
        <v>0</v>
      </c>
      <c r="J23" s="35">
        <v>21590</v>
      </c>
      <c r="K23" s="35">
        <v>13629</v>
      </c>
      <c r="L23" s="35">
        <v>10307</v>
      </c>
      <c r="M23" s="35">
        <v>45526</v>
      </c>
      <c r="N23" s="35">
        <v>0</v>
      </c>
      <c r="O23" s="35">
        <v>2374</v>
      </c>
      <c r="P23" s="35">
        <v>22490</v>
      </c>
      <c r="Q23" s="35">
        <v>17871</v>
      </c>
      <c r="R23" s="35">
        <v>20477</v>
      </c>
      <c r="S23" s="35">
        <v>63212</v>
      </c>
    </row>
    <row r="24" spans="1:19" x14ac:dyDescent="0.25">
      <c r="A24" s="32" t="s">
        <v>15</v>
      </c>
      <c r="B24" s="36">
        <v>493</v>
      </c>
      <c r="C24" s="36">
        <v>500</v>
      </c>
      <c r="D24" s="36">
        <v>2799</v>
      </c>
      <c r="E24" s="36">
        <v>10678</v>
      </c>
      <c r="F24" s="36">
        <v>9591</v>
      </c>
      <c r="G24" s="36">
        <v>24061</v>
      </c>
      <c r="H24" s="36">
        <v>697</v>
      </c>
      <c r="I24" s="36">
        <v>941</v>
      </c>
      <c r="J24" s="36">
        <v>14002</v>
      </c>
      <c r="K24" s="36">
        <v>12358</v>
      </c>
      <c r="L24" s="36">
        <v>16695</v>
      </c>
      <c r="M24" s="36">
        <v>44693</v>
      </c>
      <c r="N24" s="36">
        <v>1190</v>
      </c>
      <c r="O24" s="36">
        <v>1441</v>
      </c>
      <c r="P24" s="36">
        <v>16801</v>
      </c>
      <c r="Q24" s="36">
        <v>23036</v>
      </c>
      <c r="R24" s="36">
        <v>26286</v>
      </c>
      <c r="S24" s="36">
        <v>68754</v>
      </c>
    </row>
    <row r="25" spans="1:19" x14ac:dyDescent="0.25">
      <c r="A25" s="31" t="s">
        <v>16</v>
      </c>
      <c r="B25" s="35">
        <v>877</v>
      </c>
      <c r="C25" s="35">
        <v>1995</v>
      </c>
      <c r="D25" s="35">
        <v>17903</v>
      </c>
      <c r="E25" s="35">
        <v>11042</v>
      </c>
      <c r="F25" s="35">
        <v>10202</v>
      </c>
      <c r="G25" s="35">
        <v>42019</v>
      </c>
      <c r="H25" s="35">
        <v>1100</v>
      </c>
      <c r="I25" s="35">
        <v>42927</v>
      </c>
      <c r="J25" s="35">
        <v>14840</v>
      </c>
      <c r="K25" s="35">
        <v>8696</v>
      </c>
      <c r="L25" s="35">
        <v>17456</v>
      </c>
      <c r="M25" s="35">
        <v>85019</v>
      </c>
      <c r="N25" s="35">
        <v>1977</v>
      </c>
      <c r="O25" s="35">
        <v>44922</v>
      </c>
      <c r="P25" s="35">
        <v>32743</v>
      </c>
      <c r="Q25" s="35">
        <v>19738</v>
      </c>
      <c r="R25" s="35">
        <v>27658</v>
      </c>
      <c r="S25" s="35">
        <v>127038</v>
      </c>
    </row>
    <row r="26" spans="1:19" x14ac:dyDescent="0.25">
      <c r="A26" s="32" t="s">
        <v>17</v>
      </c>
      <c r="B26" s="36">
        <v>0</v>
      </c>
      <c r="C26" s="36">
        <v>250</v>
      </c>
      <c r="D26" s="36">
        <v>3783</v>
      </c>
      <c r="E26" s="36">
        <v>13893</v>
      </c>
      <c r="F26" s="36">
        <v>45632</v>
      </c>
      <c r="G26" s="36">
        <v>63558</v>
      </c>
      <c r="H26" s="36">
        <v>0</v>
      </c>
      <c r="I26" s="36">
        <v>1605</v>
      </c>
      <c r="J26" s="36">
        <v>2483</v>
      </c>
      <c r="K26" s="36">
        <v>35160</v>
      </c>
      <c r="L26" s="36">
        <v>34140</v>
      </c>
      <c r="M26" s="36">
        <v>73388</v>
      </c>
      <c r="N26" s="36">
        <v>0</v>
      </c>
      <c r="O26" s="36">
        <v>1855</v>
      </c>
      <c r="P26" s="36">
        <v>6266</v>
      </c>
      <c r="Q26" s="36">
        <v>49053</v>
      </c>
      <c r="R26" s="36">
        <v>79772</v>
      </c>
      <c r="S26" s="36">
        <v>136946</v>
      </c>
    </row>
    <row r="27" spans="1:19" x14ac:dyDescent="0.25">
      <c r="A27" s="31" t="s">
        <v>18</v>
      </c>
      <c r="B27" s="35">
        <v>2170</v>
      </c>
      <c r="C27" s="35">
        <v>1364</v>
      </c>
      <c r="D27" s="35">
        <v>32058</v>
      </c>
      <c r="E27" s="35">
        <v>145038</v>
      </c>
      <c r="F27" s="35">
        <v>83995</v>
      </c>
      <c r="G27" s="35">
        <v>264625</v>
      </c>
      <c r="H27" s="35">
        <v>0</v>
      </c>
      <c r="I27" s="35">
        <v>30400</v>
      </c>
      <c r="J27" s="35">
        <v>3588</v>
      </c>
      <c r="K27" s="35">
        <v>23442</v>
      </c>
      <c r="L27" s="35">
        <v>34581</v>
      </c>
      <c r="M27" s="35">
        <v>92011</v>
      </c>
      <c r="N27" s="35">
        <v>2170</v>
      </c>
      <c r="O27" s="35">
        <v>31764</v>
      </c>
      <c r="P27" s="35">
        <v>35646</v>
      </c>
      <c r="Q27" s="35">
        <v>168480</v>
      </c>
      <c r="R27" s="35">
        <v>118576</v>
      </c>
      <c r="S27" s="35">
        <v>356636</v>
      </c>
    </row>
    <row r="28" spans="1:19" x14ac:dyDescent="0.25">
      <c r="A28" s="32" t="s">
        <v>19</v>
      </c>
      <c r="B28" s="36">
        <v>0</v>
      </c>
      <c r="C28" s="36">
        <v>0</v>
      </c>
      <c r="D28" s="36">
        <v>1000</v>
      </c>
      <c r="E28" s="36">
        <v>4316</v>
      </c>
      <c r="F28" s="36">
        <v>12927</v>
      </c>
      <c r="G28" s="36">
        <v>18243</v>
      </c>
      <c r="H28" s="36">
        <v>0</v>
      </c>
      <c r="I28" s="36">
        <v>550</v>
      </c>
      <c r="J28" s="36">
        <v>1384</v>
      </c>
      <c r="K28" s="36">
        <v>42363</v>
      </c>
      <c r="L28" s="36">
        <v>9822</v>
      </c>
      <c r="M28" s="36">
        <v>54119</v>
      </c>
      <c r="N28" s="36">
        <v>0</v>
      </c>
      <c r="O28" s="36">
        <v>550</v>
      </c>
      <c r="P28" s="36">
        <v>2384</v>
      </c>
      <c r="Q28" s="36">
        <v>46679</v>
      </c>
      <c r="R28" s="36">
        <v>22749</v>
      </c>
      <c r="S28" s="36">
        <v>72362</v>
      </c>
    </row>
    <row r="29" spans="1:19" ht="15.75" thickBot="1" x14ac:dyDescent="0.3">
      <c r="A29" s="31" t="s">
        <v>20</v>
      </c>
      <c r="B29" s="35">
        <v>610</v>
      </c>
      <c r="C29" s="35">
        <v>0</v>
      </c>
      <c r="D29" s="35">
        <v>1974</v>
      </c>
      <c r="E29" s="35">
        <v>1662</v>
      </c>
      <c r="F29" s="35">
        <v>5700</v>
      </c>
      <c r="G29" s="35">
        <v>9946</v>
      </c>
      <c r="H29" s="35">
        <v>0</v>
      </c>
      <c r="I29" s="35">
        <v>0</v>
      </c>
      <c r="J29" s="35">
        <v>3575</v>
      </c>
      <c r="K29" s="35">
        <v>7775</v>
      </c>
      <c r="L29" s="35">
        <v>335</v>
      </c>
      <c r="M29" s="35">
        <v>11685</v>
      </c>
      <c r="N29" s="35">
        <v>610</v>
      </c>
      <c r="O29" s="35">
        <v>0</v>
      </c>
      <c r="P29" s="35">
        <v>5549</v>
      </c>
      <c r="Q29" s="35">
        <v>9437</v>
      </c>
      <c r="R29" s="35">
        <v>6035</v>
      </c>
      <c r="S29" s="35">
        <v>21631</v>
      </c>
    </row>
    <row r="30" spans="1:19" ht="16.5" thickTop="1" thickBot="1" x14ac:dyDescent="0.3">
      <c r="A30" s="30" t="s">
        <v>4</v>
      </c>
      <c r="B30" s="30">
        <v>9870</v>
      </c>
      <c r="C30" s="30">
        <v>53599</v>
      </c>
      <c r="D30" s="30">
        <v>93901</v>
      </c>
      <c r="E30" s="30">
        <v>310948</v>
      </c>
      <c r="F30" s="30">
        <v>271607</v>
      </c>
      <c r="G30" s="30">
        <v>739925</v>
      </c>
      <c r="H30" s="30">
        <v>3262</v>
      </c>
      <c r="I30" s="30">
        <v>95609</v>
      </c>
      <c r="J30" s="30">
        <v>119539</v>
      </c>
      <c r="K30" s="30">
        <v>247010</v>
      </c>
      <c r="L30" s="30">
        <v>225556</v>
      </c>
      <c r="M30" s="30">
        <v>690976</v>
      </c>
      <c r="N30" s="30">
        <v>13132</v>
      </c>
      <c r="O30" s="30">
        <v>149208</v>
      </c>
      <c r="P30" s="30">
        <v>213440</v>
      </c>
      <c r="Q30" s="30">
        <v>557958</v>
      </c>
      <c r="R30" s="30">
        <v>497163</v>
      </c>
      <c r="S30" s="30">
        <v>1430901</v>
      </c>
    </row>
    <row r="31" spans="1:19" ht="15.75" thickTop="1" x14ac:dyDescent="0.25"/>
    <row r="32" spans="1:19" ht="24.95" customHeight="1" thickBot="1" x14ac:dyDescent="0.3">
      <c r="A32" s="88" t="s">
        <v>22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ht="16.5" thickTop="1" thickBot="1" x14ac:dyDescent="0.3">
      <c r="A33" s="34"/>
      <c r="B33" s="86" t="s">
        <v>2</v>
      </c>
      <c r="C33" s="86"/>
      <c r="D33" s="86"/>
      <c r="E33" s="86"/>
      <c r="F33" s="86"/>
      <c r="G33" s="86"/>
      <c r="H33" s="86" t="s">
        <v>3</v>
      </c>
      <c r="I33" s="86"/>
      <c r="J33" s="86"/>
      <c r="K33" s="86"/>
      <c r="L33" s="86"/>
      <c r="M33" s="86"/>
      <c r="N33" s="87" t="s">
        <v>4</v>
      </c>
      <c r="O33" s="87"/>
      <c r="P33" s="87"/>
      <c r="Q33" s="87"/>
      <c r="R33" s="87"/>
      <c r="S33" s="87"/>
    </row>
    <row r="34" spans="1:19" ht="15.75" thickTop="1" x14ac:dyDescent="0.25">
      <c r="A34" s="33" t="s">
        <v>5</v>
      </c>
      <c r="B34" s="33" t="s">
        <v>6</v>
      </c>
      <c r="C34" s="33" t="s">
        <v>7</v>
      </c>
      <c r="D34" s="33" t="s">
        <v>8</v>
      </c>
      <c r="E34" s="33" t="s">
        <v>9</v>
      </c>
      <c r="F34" s="33" t="s">
        <v>10</v>
      </c>
      <c r="G34" s="33" t="s">
        <v>4</v>
      </c>
      <c r="H34" s="33" t="s">
        <v>6</v>
      </c>
      <c r="I34" s="33" t="s">
        <v>7</v>
      </c>
      <c r="J34" s="33" t="s">
        <v>8</v>
      </c>
      <c r="K34" s="33" t="s">
        <v>9</v>
      </c>
      <c r="L34" s="33" t="s">
        <v>10</v>
      </c>
      <c r="M34" s="33" t="s">
        <v>4</v>
      </c>
      <c r="N34" s="33" t="s">
        <v>6</v>
      </c>
      <c r="O34" s="33" t="s">
        <v>7</v>
      </c>
      <c r="P34" s="33" t="s">
        <v>8</v>
      </c>
      <c r="Q34" s="33" t="s">
        <v>9</v>
      </c>
      <c r="R34" s="33" t="s">
        <v>10</v>
      </c>
      <c r="S34" s="33" t="s">
        <v>4</v>
      </c>
    </row>
    <row r="35" spans="1:19" x14ac:dyDescent="0.25">
      <c r="A35" s="32" t="s">
        <v>11</v>
      </c>
      <c r="B35" s="11">
        <v>16.761660429257198</v>
      </c>
      <c r="C35" s="11">
        <v>55.862270568867189</v>
      </c>
      <c r="D35" s="11">
        <v>23.127768183659551</v>
      </c>
      <c r="E35" s="11">
        <v>28.907372676600552</v>
      </c>
      <c r="F35" s="11">
        <v>28.431312614572708</v>
      </c>
      <c r="G35" s="11">
        <v>31.187449155513423</v>
      </c>
      <c r="H35" s="11">
        <v>5.1622418879056049</v>
      </c>
      <c r="I35" s="11">
        <v>22.718333768939345</v>
      </c>
      <c r="J35" s="11">
        <v>22.082075117866122</v>
      </c>
      <c r="K35" s="11">
        <v>26.583986820984517</v>
      </c>
      <c r="L35" s="11">
        <v>21.268339978929298</v>
      </c>
      <c r="M35" s="11">
        <v>23.068210097607295</v>
      </c>
      <c r="N35" s="11">
        <v>13.171230562733408</v>
      </c>
      <c r="O35" s="11">
        <v>39.851544410436802</v>
      </c>
      <c r="P35" s="11">
        <v>22.426087732628019</v>
      </c>
      <c r="Q35" s="11">
        <v>27.601792116656572</v>
      </c>
      <c r="R35" s="11">
        <v>23.2922026926203</v>
      </c>
      <c r="S35" s="11">
        <v>26.189169005237261</v>
      </c>
    </row>
    <row r="36" spans="1:19" x14ac:dyDescent="0.25">
      <c r="A36" s="31" t="s">
        <v>12</v>
      </c>
      <c r="B36" s="12">
        <v>0</v>
      </c>
      <c r="C36" s="12">
        <v>0</v>
      </c>
      <c r="D36" s="12">
        <v>19.854104876867932</v>
      </c>
      <c r="E36" s="12">
        <v>35.418050528518883</v>
      </c>
      <c r="F36" s="12">
        <v>44.315212539572016</v>
      </c>
      <c r="G36" s="12">
        <v>34.641746584122501</v>
      </c>
      <c r="H36" s="12">
        <v>10.548814120242692</v>
      </c>
      <c r="I36" s="12">
        <v>12.824877993417319</v>
      </c>
      <c r="J36" s="12">
        <v>38.422674840162408</v>
      </c>
      <c r="K36" s="12">
        <v>25.41994861000466</v>
      </c>
      <c r="L36" s="12">
        <v>35.239220402207216</v>
      </c>
      <c r="M36" s="12">
        <v>29.692941701659443</v>
      </c>
      <c r="N36" s="12">
        <v>6.6800558854348591</v>
      </c>
      <c r="O36" s="12">
        <v>11.237072394590294</v>
      </c>
      <c r="P36" s="12">
        <v>25.844368075044759</v>
      </c>
      <c r="Q36" s="12">
        <v>31.581938034939476</v>
      </c>
      <c r="R36" s="12">
        <v>41.008604205953716</v>
      </c>
      <c r="S36" s="12">
        <v>32.752765627179301</v>
      </c>
    </row>
    <row r="37" spans="1:19" x14ac:dyDescent="0.25">
      <c r="A37" s="32" t="s">
        <v>13</v>
      </c>
      <c r="B37" s="11">
        <v>4.8228171187748563</v>
      </c>
      <c r="C37" s="11">
        <v>0</v>
      </c>
      <c r="D37" s="11">
        <v>10.050251256281408</v>
      </c>
      <c r="E37" s="11">
        <v>28.835860199693713</v>
      </c>
      <c r="F37" s="11">
        <v>36.67443667443667</v>
      </c>
      <c r="G37" s="11">
        <v>24.312888666586634</v>
      </c>
      <c r="H37" s="11">
        <v>0</v>
      </c>
      <c r="I37" s="11">
        <v>4.6296296296296298</v>
      </c>
      <c r="J37" s="11">
        <v>22.139187295656235</v>
      </c>
      <c r="K37" s="11">
        <v>35.713732716039829</v>
      </c>
      <c r="L37" s="11">
        <v>20.055667816724192</v>
      </c>
      <c r="M37" s="11">
        <v>22.600038025810392</v>
      </c>
      <c r="N37" s="11">
        <v>4.8228171187748563</v>
      </c>
      <c r="O37" s="11">
        <v>1.6272510305923193</v>
      </c>
      <c r="P37" s="11">
        <v>20.626787791154559</v>
      </c>
      <c r="Q37" s="11">
        <v>30.532421027343016</v>
      </c>
      <c r="R37" s="11">
        <v>26.283932531418159</v>
      </c>
      <c r="S37" s="11">
        <v>23.473786100654255</v>
      </c>
    </row>
    <row r="38" spans="1:19" x14ac:dyDescent="0.25">
      <c r="A38" s="31" t="s">
        <v>14</v>
      </c>
      <c r="B38" s="12">
        <v>0</v>
      </c>
      <c r="C38" s="12">
        <v>14.902699309478971</v>
      </c>
      <c r="D38" s="12">
        <v>15.845070422535212</v>
      </c>
      <c r="E38" s="12">
        <v>18.268324740358956</v>
      </c>
      <c r="F38" s="12">
        <v>44.033327019724936</v>
      </c>
      <c r="G38" s="12">
        <v>25.474362928688432</v>
      </c>
      <c r="H38" s="12">
        <v>0</v>
      </c>
      <c r="I38" s="12">
        <v>0</v>
      </c>
      <c r="J38" s="12">
        <v>30.270740153947536</v>
      </c>
      <c r="K38" s="12">
        <v>35.97782783799753</v>
      </c>
      <c r="L38" s="12">
        <v>32.883174993151627</v>
      </c>
      <c r="M38" s="12">
        <v>32.391559196816345</v>
      </c>
      <c r="N38" s="12">
        <v>0</v>
      </c>
      <c r="O38" s="12">
        <v>14.902699309478971</v>
      </c>
      <c r="P38" s="12">
        <v>29.206654286196642</v>
      </c>
      <c r="Q38" s="12">
        <v>29.247726861954877</v>
      </c>
      <c r="R38" s="12">
        <v>37.613583189386262</v>
      </c>
      <c r="S38" s="12">
        <v>30.104446804789319</v>
      </c>
    </row>
    <row r="39" spans="1:19" x14ac:dyDescent="0.25">
      <c r="A39" s="32" t="s">
        <v>15</v>
      </c>
      <c r="B39" s="11">
        <v>1.722709035645932</v>
      </c>
      <c r="C39" s="11">
        <v>3.778612599254707</v>
      </c>
      <c r="D39" s="11">
        <v>29.975518386912299</v>
      </c>
      <c r="E39" s="11">
        <v>32.422056350250514</v>
      </c>
      <c r="F39" s="11">
        <v>30.62310900266435</v>
      </c>
      <c r="G39" s="11">
        <v>20.842580057221873</v>
      </c>
      <c r="H39" s="11">
        <v>16.419316843345111</v>
      </c>
      <c r="I39" s="11">
        <v>12.581944425725291</v>
      </c>
      <c r="J39" s="11">
        <v>17.896333424463787</v>
      </c>
      <c r="K39" s="11">
        <v>20.69914821849359</v>
      </c>
      <c r="L39" s="11">
        <v>39.26446682170193</v>
      </c>
      <c r="M39" s="11">
        <v>23.255104731718394</v>
      </c>
      <c r="N39" s="11">
        <v>3.6211247924441254</v>
      </c>
      <c r="O39" s="11">
        <v>6.9575407313554383</v>
      </c>
      <c r="P39" s="11">
        <v>19.184236611598628</v>
      </c>
      <c r="Q39" s="11">
        <v>24.866870648266605</v>
      </c>
      <c r="R39" s="11">
        <v>35.599148436841269</v>
      </c>
      <c r="S39" s="11">
        <v>22.34977026980475</v>
      </c>
    </row>
    <row r="40" spans="1:19" x14ac:dyDescent="0.25">
      <c r="A40" s="31" t="s">
        <v>16</v>
      </c>
      <c r="B40" s="12">
        <v>9.5983364342782096</v>
      </c>
      <c r="C40" s="12">
        <v>9.6507352941176467</v>
      </c>
      <c r="D40" s="12">
        <v>20.286685552407931</v>
      </c>
      <c r="E40" s="12">
        <v>41.652960898575301</v>
      </c>
      <c r="F40" s="12">
        <v>17.975692465890763</v>
      </c>
      <c r="G40" s="12">
        <v>20.871441674754003</v>
      </c>
      <c r="H40" s="12">
        <v>13.475437951733433</v>
      </c>
      <c r="I40" s="12">
        <v>83.410084523462544</v>
      </c>
      <c r="J40" s="12">
        <v>21.217434669173866</v>
      </c>
      <c r="K40" s="12">
        <v>15.831662961809936</v>
      </c>
      <c r="L40" s="12">
        <v>41.308147924032831</v>
      </c>
      <c r="M40" s="12">
        <v>37.493541488422785</v>
      </c>
      <c r="N40" s="12">
        <v>11.427745664739884</v>
      </c>
      <c r="O40" s="12">
        <v>62.273174653783769</v>
      </c>
      <c r="P40" s="12">
        <v>20.698202594712463</v>
      </c>
      <c r="Q40" s="12">
        <v>24.237015367137122</v>
      </c>
      <c r="R40" s="12">
        <v>27.933867359835418</v>
      </c>
      <c r="S40" s="12">
        <v>29.676275404365949</v>
      </c>
    </row>
    <row r="41" spans="1:19" x14ac:dyDescent="0.25">
      <c r="A41" s="32" t="s">
        <v>17</v>
      </c>
      <c r="B41" s="11">
        <v>0</v>
      </c>
      <c r="C41" s="11">
        <v>6.8306010928961758</v>
      </c>
      <c r="D41" s="11">
        <v>23.031963470319635</v>
      </c>
      <c r="E41" s="11">
        <v>36.369538384614472</v>
      </c>
      <c r="F41" s="11">
        <v>19.979077590506151</v>
      </c>
      <c r="G41" s="11">
        <v>21.781694284679311</v>
      </c>
      <c r="H41" s="11">
        <v>0</v>
      </c>
      <c r="I41" s="11">
        <v>35.290237467018471</v>
      </c>
      <c r="J41" s="11">
        <v>12.683250753435155</v>
      </c>
      <c r="K41" s="11">
        <v>44.271689161368798</v>
      </c>
      <c r="L41" s="11">
        <v>20.255870458745903</v>
      </c>
      <c r="M41" s="11">
        <v>26.972212383176963</v>
      </c>
      <c r="N41" s="11">
        <v>0</v>
      </c>
      <c r="O41" s="11">
        <v>22.599902534113063</v>
      </c>
      <c r="P41" s="11">
        <v>17.404588633964778</v>
      </c>
      <c r="Q41" s="11">
        <v>41.70526257617334</v>
      </c>
      <c r="R41" s="11">
        <v>20.096605150844596</v>
      </c>
      <c r="S41" s="11">
        <v>24.286247451362968</v>
      </c>
    </row>
    <row r="42" spans="1:19" x14ac:dyDescent="0.25">
      <c r="A42" s="31" t="s">
        <v>18</v>
      </c>
      <c r="B42" s="12">
        <v>14.690451206715634</v>
      </c>
      <c r="C42" s="12">
        <v>20.824427480916029</v>
      </c>
      <c r="D42" s="12">
        <v>43.786713440969407</v>
      </c>
      <c r="E42" s="12">
        <v>29.59535631905862</v>
      </c>
      <c r="F42" s="12">
        <v>12.198440648824608</v>
      </c>
      <c r="G42" s="12">
        <v>20.784616091516909</v>
      </c>
      <c r="H42" s="12">
        <v>0</v>
      </c>
      <c r="I42" s="12">
        <v>17.782657172518483</v>
      </c>
      <c r="J42" s="12">
        <v>19.775350257388201</v>
      </c>
      <c r="K42" s="12">
        <v>30.809760507419959</v>
      </c>
      <c r="L42" s="12">
        <v>35.076046590301289</v>
      </c>
      <c r="M42" s="12">
        <v>25.148425976769879</v>
      </c>
      <c r="N42" s="12">
        <v>12.861926918175623</v>
      </c>
      <c r="O42" s="12">
        <v>17.89490083392311</v>
      </c>
      <c r="P42" s="12">
        <v>39.018019153046495</v>
      </c>
      <c r="Q42" s="12">
        <v>29.758561210717033</v>
      </c>
      <c r="R42" s="12">
        <v>15.063768504031241</v>
      </c>
      <c r="S42" s="12">
        <v>21.758714463136812</v>
      </c>
    </row>
    <row r="43" spans="1:19" x14ac:dyDescent="0.25">
      <c r="A43" s="32" t="s">
        <v>19</v>
      </c>
      <c r="B43" s="11">
        <v>0</v>
      </c>
      <c r="C43" s="11">
        <v>0</v>
      </c>
      <c r="D43" s="11">
        <v>21.635655560363478</v>
      </c>
      <c r="E43" s="11">
        <v>48.454747128191769</v>
      </c>
      <c r="F43" s="11">
        <v>33.591583060948821</v>
      </c>
      <c r="G43" s="11">
        <v>33.041649626934181</v>
      </c>
      <c r="H43" s="11">
        <v>0</v>
      </c>
      <c r="I43" s="11">
        <v>17.574130879345603</v>
      </c>
      <c r="J43" s="11">
        <v>23.085904920767305</v>
      </c>
      <c r="K43" s="11">
        <v>23.95907563880688</v>
      </c>
      <c r="L43" s="11">
        <v>45.928690680906406</v>
      </c>
      <c r="M43" s="11">
        <v>26.103596036724664</v>
      </c>
      <c r="N43" s="11">
        <v>0</v>
      </c>
      <c r="O43" s="11">
        <v>17.574130879345603</v>
      </c>
      <c r="P43" s="11">
        <v>22.454554017142321</v>
      </c>
      <c r="Q43" s="11">
        <v>25.133899572520711</v>
      </c>
      <c r="R43" s="11">
        <v>37.998482729888366</v>
      </c>
      <c r="S43" s="11">
        <v>27.562689874892875</v>
      </c>
    </row>
    <row r="44" spans="1:19" ht="15.75" thickBot="1" x14ac:dyDescent="0.3">
      <c r="A44" s="31" t="s">
        <v>20</v>
      </c>
      <c r="B44" s="12">
        <v>39.947609692206939</v>
      </c>
      <c r="C44" s="12">
        <v>0</v>
      </c>
      <c r="D44" s="12">
        <v>23.889605335006333</v>
      </c>
      <c r="E44" s="12">
        <v>27.723102585487908</v>
      </c>
      <c r="F44" s="12">
        <v>50.807120127641745</v>
      </c>
      <c r="G44" s="12">
        <v>36.831705988629501</v>
      </c>
      <c r="H44" s="12">
        <v>0</v>
      </c>
      <c r="I44" s="12">
        <v>0</v>
      </c>
      <c r="J44" s="12">
        <v>61.340746750068575</v>
      </c>
      <c r="K44" s="12">
        <v>31.648790018928214</v>
      </c>
      <c r="L44" s="12">
        <v>7.6623970722781332</v>
      </c>
      <c r="M44" s="12">
        <v>33.609844027341886</v>
      </c>
      <c r="N44" s="12">
        <v>39.947609692206939</v>
      </c>
      <c r="O44" s="12">
        <v>0</v>
      </c>
      <c r="P44" s="12">
        <v>39.379444394148742</v>
      </c>
      <c r="Q44" s="12">
        <v>30.878719958117241</v>
      </c>
      <c r="R44" s="12">
        <v>38.708477381036374</v>
      </c>
      <c r="S44" s="12">
        <v>35.018329515791471</v>
      </c>
    </row>
    <row r="45" spans="1:19" ht="16.5" thickTop="1" thickBot="1" x14ac:dyDescent="0.3">
      <c r="A45" s="30" t="s">
        <v>4</v>
      </c>
      <c r="B45" s="13">
        <v>8.8290215272584209</v>
      </c>
      <c r="C45" s="13">
        <v>35.353087075702867</v>
      </c>
      <c r="D45" s="13">
        <v>25.974069225960623</v>
      </c>
      <c r="E45" s="13">
        <v>30.607126567655417</v>
      </c>
      <c r="F45" s="13">
        <v>20.249801649171697</v>
      </c>
      <c r="G45" s="13">
        <v>24.811923399987364</v>
      </c>
      <c r="H45" s="13">
        <v>9.2355605889014711</v>
      </c>
      <c r="I45" s="13">
        <v>29.109764960336644</v>
      </c>
      <c r="J45" s="13">
        <v>23.424005293523038</v>
      </c>
      <c r="K45" s="13">
        <v>27.516059830307814</v>
      </c>
      <c r="L45" s="13">
        <v>26.457092229778333</v>
      </c>
      <c r="M45" s="13">
        <v>26.329725992511221</v>
      </c>
      <c r="N45" s="13">
        <v>8.9266282088961404</v>
      </c>
      <c r="O45" s="13">
        <v>31.081530990326172</v>
      </c>
      <c r="P45" s="13">
        <v>24.481411700583809</v>
      </c>
      <c r="Q45" s="13">
        <v>29.157088771470598</v>
      </c>
      <c r="R45" s="13">
        <v>22.662004776051592</v>
      </c>
      <c r="S45" s="13">
        <v>25.522390002343009</v>
      </c>
    </row>
    <row r="46" spans="1:19" ht="15.75" thickTop="1" x14ac:dyDescent="0.25">
      <c r="A46" s="14"/>
      <c r="J46" s="15"/>
    </row>
  </sheetData>
  <mergeCells count="13">
    <mergeCell ref="B1:S1"/>
    <mergeCell ref="A2:S2"/>
    <mergeCell ref="B3:G3"/>
    <mergeCell ref="H3:M3"/>
    <mergeCell ref="N3:S3"/>
    <mergeCell ref="B33:G33"/>
    <mergeCell ref="H33:M33"/>
    <mergeCell ref="N33:S33"/>
    <mergeCell ref="A17:S17"/>
    <mergeCell ref="B18:G18"/>
    <mergeCell ref="H18:M18"/>
    <mergeCell ref="N18:S18"/>
    <mergeCell ref="A32:S32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pageSetUpPr fitToPage="1"/>
  </sheetPr>
  <dimension ref="A1:S46"/>
  <sheetViews>
    <sheetView showGridLines="0" workbookViewId="0">
      <selection activeCell="A2" sqref="A2:S2"/>
    </sheetView>
  </sheetViews>
  <sheetFormatPr defaultColWidth="9.125" defaultRowHeight="15" x14ac:dyDescent="0.25"/>
  <cols>
    <col min="1" max="1" width="21.625" style="1" customWidth="1"/>
    <col min="2" max="2" width="7.625" style="1" bestFit="1" customWidth="1"/>
    <col min="3" max="3" width="9" style="1" customWidth="1"/>
    <col min="4" max="4" width="9.375" style="1" customWidth="1"/>
    <col min="5" max="5" width="9.125" style="1" bestFit="1" customWidth="1"/>
    <col min="6" max="6" width="13" style="1" customWidth="1"/>
    <col min="7" max="7" width="10" style="1" bestFit="1" customWidth="1"/>
    <col min="8" max="8" width="9.125" style="1" customWidth="1"/>
    <col min="9" max="10" width="9.125" style="1" bestFit="1" customWidth="1"/>
    <col min="11" max="11" width="9.75" style="1" customWidth="1"/>
    <col min="12" max="12" width="13.125" style="1" customWidth="1"/>
    <col min="13" max="13" width="9.875" style="1" customWidth="1"/>
    <col min="14" max="16" width="9.125" style="1" customWidth="1"/>
    <col min="17" max="17" width="10.75" style="1" customWidth="1"/>
    <col min="18" max="18" width="12.875" style="1" customWidth="1"/>
    <col min="19" max="19" width="10.625" style="1" customWidth="1"/>
    <col min="20" max="16384" width="9.125" style="1"/>
  </cols>
  <sheetData>
    <row r="1" spans="1:19" ht="75" customHeight="1" x14ac:dyDescent="0.25">
      <c r="B1" s="89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4.95" customHeight="1" thickBot="1" x14ac:dyDescent="0.3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16.5" thickTop="1" thickBot="1" x14ac:dyDescent="0.3">
      <c r="A3" s="41"/>
      <c r="B3" s="86" t="s">
        <v>2</v>
      </c>
      <c r="C3" s="86"/>
      <c r="D3" s="86"/>
      <c r="E3" s="86"/>
      <c r="F3" s="86"/>
      <c r="G3" s="86"/>
      <c r="H3" s="86" t="s">
        <v>3</v>
      </c>
      <c r="I3" s="86"/>
      <c r="J3" s="86"/>
      <c r="K3" s="86"/>
      <c r="L3" s="86"/>
      <c r="M3" s="86"/>
      <c r="N3" s="87" t="s">
        <v>4</v>
      </c>
      <c r="O3" s="87"/>
      <c r="P3" s="87"/>
      <c r="Q3" s="87"/>
      <c r="R3" s="87"/>
      <c r="S3" s="87"/>
    </row>
    <row r="4" spans="1:19" ht="25.5" customHeight="1" thickTop="1" x14ac:dyDescent="0.25">
      <c r="A4" s="40" t="s">
        <v>5</v>
      </c>
      <c r="B4" s="40" t="s">
        <v>6</v>
      </c>
      <c r="C4" s="40" t="s">
        <v>7</v>
      </c>
      <c r="D4" s="40" t="s">
        <v>8</v>
      </c>
      <c r="E4" s="40" t="s">
        <v>9</v>
      </c>
      <c r="F4" s="40" t="s">
        <v>10</v>
      </c>
      <c r="G4" s="40" t="s">
        <v>4</v>
      </c>
      <c r="H4" s="40" t="s">
        <v>6</v>
      </c>
      <c r="I4" s="40" t="s">
        <v>7</v>
      </c>
      <c r="J4" s="40" t="s">
        <v>8</v>
      </c>
      <c r="K4" s="40" t="s">
        <v>9</v>
      </c>
      <c r="L4" s="40" t="s">
        <v>10</v>
      </c>
      <c r="M4" s="40" t="s">
        <v>4</v>
      </c>
      <c r="N4" s="40" t="s">
        <v>6</v>
      </c>
      <c r="O4" s="40" t="s">
        <v>7</v>
      </c>
      <c r="P4" s="40" t="s">
        <v>8</v>
      </c>
      <c r="Q4" s="40" t="s">
        <v>9</v>
      </c>
      <c r="R4" s="40" t="s">
        <v>10</v>
      </c>
      <c r="S4" s="40" t="s">
        <v>4</v>
      </c>
    </row>
    <row r="5" spans="1:19" x14ac:dyDescent="0.25">
      <c r="A5" s="39" t="s">
        <v>11</v>
      </c>
      <c r="B5" s="43">
        <v>18320.400000000001</v>
      </c>
      <c r="C5" s="43">
        <v>44568.2</v>
      </c>
      <c r="D5" s="43">
        <v>99596</v>
      </c>
      <c r="E5" s="43">
        <v>227493.31000000003</v>
      </c>
      <c r="F5" s="43">
        <v>306640.3947</v>
      </c>
      <c r="G5" s="43">
        <v>696618.30469999998</v>
      </c>
      <c r="H5" s="43">
        <v>19276.342400000001</v>
      </c>
      <c r="I5" s="43">
        <v>30310</v>
      </c>
      <c r="J5" s="43">
        <v>186284.69999999998</v>
      </c>
      <c r="K5" s="43">
        <v>414454.09379999997</v>
      </c>
      <c r="L5" s="43">
        <v>342068.25719999999</v>
      </c>
      <c r="M5" s="43">
        <v>992393.39339999994</v>
      </c>
      <c r="N5" s="43">
        <v>37596.742400000003</v>
      </c>
      <c r="O5" s="43">
        <v>74878.2</v>
      </c>
      <c r="P5" s="43">
        <v>285880.69999999995</v>
      </c>
      <c r="Q5" s="43">
        <v>641947.40379999997</v>
      </c>
      <c r="R5" s="43">
        <v>648708.65189999994</v>
      </c>
      <c r="S5" s="43">
        <v>1689011.6980999999</v>
      </c>
    </row>
    <row r="6" spans="1:19" x14ac:dyDescent="0.25">
      <c r="A6" s="38" t="s">
        <v>12</v>
      </c>
      <c r="B6" s="42">
        <v>4603.7613999999994</v>
      </c>
      <c r="C6" s="42">
        <v>50830.454400000002</v>
      </c>
      <c r="D6" s="42">
        <v>27316.11</v>
      </c>
      <c r="E6" s="42">
        <v>102410.78389999999</v>
      </c>
      <c r="F6" s="42">
        <v>47508.955000000002</v>
      </c>
      <c r="G6" s="42">
        <v>232670.06469999999</v>
      </c>
      <c r="H6" s="42">
        <v>3159.8240000000001</v>
      </c>
      <c r="I6" s="42">
        <v>6575</v>
      </c>
      <c r="J6" s="42">
        <v>81366.8</v>
      </c>
      <c r="K6" s="42">
        <v>129465</v>
      </c>
      <c r="L6" s="42">
        <v>82586.600000000006</v>
      </c>
      <c r="M6" s="42">
        <v>303153.22400000005</v>
      </c>
      <c r="N6" s="42">
        <v>7763.5853999999999</v>
      </c>
      <c r="O6" s="42">
        <v>57405.454400000002</v>
      </c>
      <c r="P6" s="42">
        <v>108682.91</v>
      </c>
      <c r="Q6" s="42">
        <v>231875.78389999998</v>
      </c>
      <c r="R6" s="42">
        <v>130095.55500000001</v>
      </c>
      <c r="S6" s="42">
        <v>535823.28870000003</v>
      </c>
    </row>
    <row r="7" spans="1:19" x14ac:dyDescent="0.25">
      <c r="A7" s="39" t="s">
        <v>13</v>
      </c>
      <c r="B7" s="43">
        <v>1200</v>
      </c>
      <c r="C7" s="43">
        <v>66009</v>
      </c>
      <c r="D7" s="43">
        <v>22700.792000000001</v>
      </c>
      <c r="E7" s="43">
        <v>26804.21</v>
      </c>
      <c r="F7" s="43">
        <v>81761.331000000006</v>
      </c>
      <c r="G7" s="43">
        <v>198475.33300000001</v>
      </c>
      <c r="H7" s="43">
        <v>0</v>
      </c>
      <c r="I7" s="43">
        <v>21996</v>
      </c>
      <c r="J7" s="43">
        <v>47438.135999999999</v>
      </c>
      <c r="K7" s="43">
        <v>66474.2</v>
      </c>
      <c r="L7" s="43">
        <v>75585.347600000008</v>
      </c>
      <c r="M7" s="43">
        <v>211493.68360000002</v>
      </c>
      <c r="N7" s="43">
        <v>1200</v>
      </c>
      <c r="O7" s="43">
        <v>88005</v>
      </c>
      <c r="P7" s="43">
        <v>70138.928</v>
      </c>
      <c r="Q7" s="43">
        <v>93278.41</v>
      </c>
      <c r="R7" s="43">
        <v>157346.67860000001</v>
      </c>
      <c r="S7" s="43">
        <v>409969.01660000003</v>
      </c>
    </row>
    <row r="8" spans="1:19" x14ac:dyDescent="0.25">
      <c r="A8" s="38" t="s">
        <v>14</v>
      </c>
      <c r="B8" s="42">
        <v>5600</v>
      </c>
      <c r="C8" s="42">
        <v>2200</v>
      </c>
      <c r="D8" s="42">
        <v>13249.45</v>
      </c>
      <c r="E8" s="42">
        <v>61071.172399999996</v>
      </c>
      <c r="F8" s="42">
        <v>96138.046800000011</v>
      </c>
      <c r="G8" s="42">
        <v>178258.6692</v>
      </c>
      <c r="H8" s="42">
        <v>0</v>
      </c>
      <c r="I8" s="42">
        <v>4500</v>
      </c>
      <c r="J8" s="42">
        <v>58058.44</v>
      </c>
      <c r="K8" s="42">
        <v>18048.587999999996</v>
      </c>
      <c r="L8" s="42">
        <v>120924.572</v>
      </c>
      <c r="M8" s="42">
        <v>201531.59999999998</v>
      </c>
      <c r="N8" s="42">
        <v>5600</v>
      </c>
      <c r="O8" s="42">
        <v>6700</v>
      </c>
      <c r="P8" s="42">
        <v>71307.89</v>
      </c>
      <c r="Q8" s="42">
        <v>79119.760399999999</v>
      </c>
      <c r="R8" s="42">
        <v>217062.6188</v>
      </c>
      <c r="S8" s="42">
        <v>379790.26919999998</v>
      </c>
    </row>
    <row r="9" spans="1:19" x14ac:dyDescent="0.25">
      <c r="A9" s="39" t="s">
        <v>15</v>
      </c>
      <c r="B9" s="43">
        <v>8790</v>
      </c>
      <c r="C9" s="43">
        <v>27720.62</v>
      </c>
      <c r="D9" s="43">
        <v>11938.45</v>
      </c>
      <c r="E9" s="43">
        <v>146346</v>
      </c>
      <c r="F9" s="43">
        <v>46715.794999999998</v>
      </c>
      <c r="G9" s="43">
        <v>241510.86499999999</v>
      </c>
      <c r="H9" s="43">
        <v>1600</v>
      </c>
      <c r="I9" s="43">
        <v>15791.342999999999</v>
      </c>
      <c r="J9" s="43">
        <v>27237</v>
      </c>
      <c r="K9" s="43">
        <v>44123.793700000002</v>
      </c>
      <c r="L9" s="43">
        <v>106996.2974</v>
      </c>
      <c r="M9" s="43">
        <v>195748.43410000001</v>
      </c>
      <c r="N9" s="43">
        <v>10390</v>
      </c>
      <c r="O9" s="43">
        <v>43511.962999999996</v>
      </c>
      <c r="P9" s="43">
        <v>39175.449999999997</v>
      </c>
      <c r="Q9" s="43">
        <v>190469.79370000001</v>
      </c>
      <c r="R9" s="43">
        <v>153712.09239999999</v>
      </c>
      <c r="S9" s="43">
        <v>437259.2991</v>
      </c>
    </row>
    <row r="10" spans="1:19" x14ac:dyDescent="0.25">
      <c r="A10" s="38" t="s">
        <v>16</v>
      </c>
      <c r="B10" s="42">
        <v>16092</v>
      </c>
      <c r="C10" s="42">
        <v>20450.66</v>
      </c>
      <c r="D10" s="42">
        <v>27076.59</v>
      </c>
      <c r="E10" s="42">
        <v>97077.91</v>
      </c>
      <c r="F10" s="42">
        <v>60515.275999999998</v>
      </c>
      <c r="G10" s="42">
        <v>221212.43599999999</v>
      </c>
      <c r="H10" s="42">
        <v>3240</v>
      </c>
      <c r="I10" s="42">
        <v>9930</v>
      </c>
      <c r="J10" s="42">
        <v>20476</v>
      </c>
      <c r="K10" s="42">
        <v>190966.158</v>
      </c>
      <c r="L10" s="42">
        <v>78727.357999999993</v>
      </c>
      <c r="M10" s="42">
        <v>303339.516</v>
      </c>
      <c r="N10" s="42">
        <v>19332</v>
      </c>
      <c r="O10" s="42">
        <v>30380.66</v>
      </c>
      <c r="P10" s="42">
        <v>47552.59</v>
      </c>
      <c r="Q10" s="42">
        <v>288044.06799999997</v>
      </c>
      <c r="R10" s="42">
        <v>139242.63399999999</v>
      </c>
      <c r="S10" s="42">
        <v>524551.95200000005</v>
      </c>
    </row>
    <row r="11" spans="1:19" x14ac:dyDescent="0.25">
      <c r="A11" s="39" t="s">
        <v>17</v>
      </c>
      <c r="B11" s="43">
        <v>8422</v>
      </c>
      <c r="C11" s="43">
        <v>40606.78</v>
      </c>
      <c r="D11" s="43">
        <v>8427</v>
      </c>
      <c r="E11" s="43">
        <v>91097</v>
      </c>
      <c r="F11" s="43">
        <v>103350.6354</v>
      </c>
      <c r="G11" s="43">
        <v>251903.4154</v>
      </c>
      <c r="H11" s="43">
        <v>2005.6487999999999</v>
      </c>
      <c r="I11" s="43">
        <v>14000</v>
      </c>
      <c r="J11" s="43">
        <v>23643</v>
      </c>
      <c r="K11" s="43">
        <v>46443.7</v>
      </c>
      <c r="L11" s="43">
        <v>87074.043900000004</v>
      </c>
      <c r="M11" s="43">
        <v>173166.3927</v>
      </c>
      <c r="N11" s="43">
        <v>10427.648799999999</v>
      </c>
      <c r="O11" s="43">
        <v>54606.78</v>
      </c>
      <c r="P11" s="43">
        <v>32070</v>
      </c>
      <c r="Q11" s="43">
        <v>137540.70000000001</v>
      </c>
      <c r="R11" s="43">
        <v>190424.67930000002</v>
      </c>
      <c r="S11" s="43">
        <v>425069.80810000002</v>
      </c>
    </row>
    <row r="12" spans="1:19" x14ac:dyDescent="0.25">
      <c r="A12" s="38" t="s">
        <v>18</v>
      </c>
      <c r="B12" s="42">
        <v>12654.1908</v>
      </c>
      <c r="C12" s="42">
        <v>37284.468799999995</v>
      </c>
      <c r="D12" s="42">
        <v>51660.7</v>
      </c>
      <c r="E12" s="42">
        <v>29574</v>
      </c>
      <c r="F12" s="42">
        <v>161285.30480000001</v>
      </c>
      <c r="G12" s="42">
        <v>292458.66440000001</v>
      </c>
      <c r="H12" s="42">
        <v>0</v>
      </c>
      <c r="I12" s="42">
        <v>279104</v>
      </c>
      <c r="J12" s="42">
        <v>125459.0699</v>
      </c>
      <c r="K12" s="42">
        <v>122513.94</v>
      </c>
      <c r="L12" s="42">
        <v>136608.72</v>
      </c>
      <c r="M12" s="42">
        <v>663685.72989999992</v>
      </c>
      <c r="N12" s="42">
        <v>12654.1908</v>
      </c>
      <c r="O12" s="42">
        <v>316388.46879999997</v>
      </c>
      <c r="P12" s="42">
        <v>177119.76990000001</v>
      </c>
      <c r="Q12" s="42">
        <v>152087.94</v>
      </c>
      <c r="R12" s="42">
        <v>297894.02480000001</v>
      </c>
      <c r="S12" s="42">
        <v>956144.39429999993</v>
      </c>
    </row>
    <row r="13" spans="1:19" x14ac:dyDescent="0.25">
      <c r="A13" s="39" t="s">
        <v>19</v>
      </c>
      <c r="B13" s="43">
        <v>0</v>
      </c>
      <c r="C13" s="43">
        <v>2710</v>
      </c>
      <c r="D13" s="43">
        <v>15757</v>
      </c>
      <c r="E13" s="43">
        <v>12025</v>
      </c>
      <c r="F13" s="43">
        <v>53149.566100000004</v>
      </c>
      <c r="G13" s="43">
        <v>83641.566099999996</v>
      </c>
      <c r="H13" s="43">
        <v>3120</v>
      </c>
      <c r="I13" s="43">
        <v>11184</v>
      </c>
      <c r="J13" s="43">
        <v>3422</v>
      </c>
      <c r="K13" s="43">
        <v>147712</v>
      </c>
      <c r="L13" s="43">
        <v>41364.998</v>
      </c>
      <c r="M13" s="43">
        <v>206802.99799999999</v>
      </c>
      <c r="N13" s="43">
        <v>3120</v>
      </c>
      <c r="O13" s="43">
        <v>13894</v>
      </c>
      <c r="P13" s="43">
        <v>19179</v>
      </c>
      <c r="Q13" s="43">
        <v>159737</v>
      </c>
      <c r="R13" s="43">
        <v>94514.564100000003</v>
      </c>
      <c r="S13" s="43">
        <v>290444.56409999996</v>
      </c>
    </row>
    <row r="14" spans="1:19" ht="15.75" thickBot="1" x14ac:dyDescent="0.3">
      <c r="A14" s="38" t="s">
        <v>20</v>
      </c>
      <c r="B14" s="42">
        <v>10090</v>
      </c>
      <c r="C14" s="42">
        <v>0</v>
      </c>
      <c r="D14" s="42">
        <v>6568</v>
      </c>
      <c r="E14" s="42">
        <v>9397.16</v>
      </c>
      <c r="F14" s="42">
        <v>21852.63</v>
      </c>
      <c r="G14" s="42">
        <v>47907.79</v>
      </c>
      <c r="H14" s="42">
        <v>1500</v>
      </c>
      <c r="I14" s="42">
        <v>40547</v>
      </c>
      <c r="J14" s="42">
        <v>9354.4459999999999</v>
      </c>
      <c r="K14" s="42">
        <v>19255.829900000001</v>
      </c>
      <c r="L14" s="42">
        <v>16992.441200000001</v>
      </c>
      <c r="M14" s="42">
        <v>87649.717099999994</v>
      </c>
      <c r="N14" s="42">
        <v>11590</v>
      </c>
      <c r="O14" s="42">
        <v>40547</v>
      </c>
      <c r="P14" s="42">
        <v>15922.446</v>
      </c>
      <c r="Q14" s="42">
        <v>28652.9899</v>
      </c>
      <c r="R14" s="42">
        <v>38845.071200000006</v>
      </c>
      <c r="S14" s="42">
        <v>135557.50709999999</v>
      </c>
    </row>
    <row r="15" spans="1:19" ht="16.5" thickTop="1" thickBot="1" x14ac:dyDescent="0.3">
      <c r="A15" s="37" t="s">
        <v>4</v>
      </c>
      <c r="B15" s="37">
        <v>85772.352199999994</v>
      </c>
      <c r="C15" s="37">
        <v>292380.18319999997</v>
      </c>
      <c r="D15" s="37">
        <v>284290.092</v>
      </c>
      <c r="E15" s="37">
        <v>803296.54630000005</v>
      </c>
      <c r="F15" s="37">
        <v>978917.93480000016</v>
      </c>
      <c r="G15" s="37">
        <v>2444657.1085000001</v>
      </c>
      <c r="H15" s="37">
        <v>33901.815199999997</v>
      </c>
      <c r="I15" s="37">
        <v>433937.34299999999</v>
      </c>
      <c r="J15" s="37">
        <v>582739.5919</v>
      </c>
      <c r="K15" s="37">
        <v>1199457.3033999999</v>
      </c>
      <c r="L15" s="37">
        <v>1088928.6353</v>
      </c>
      <c r="M15" s="37">
        <v>3338964.6888000001</v>
      </c>
      <c r="N15" s="37">
        <v>119674.16739999999</v>
      </c>
      <c r="O15" s="37">
        <v>726317.52619999996</v>
      </c>
      <c r="P15" s="37">
        <v>867029.68389999983</v>
      </c>
      <c r="Q15" s="37">
        <v>2002753.8496999997</v>
      </c>
      <c r="R15" s="37">
        <v>2067846.5701000001</v>
      </c>
      <c r="S15" s="37">
        <v>5783621.7973000007</v>
      </c>
    </row>
    <row r="16" spans="1:19" ht="15.75" thickTop="1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9" ht="24.95" customHeight="1" thickBot="1" x14ac:dyDescent="0.3">
      <c r="A17" s="88" t="s">
        <v>21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</row>
    <row r="18" spans="1:19" ht="16.5" thickTop="1" thickBot="1" x14ac:dyDescent="0.3">
      <c r="A18" s="41"/>
      <c r="B18" s="86" t="s">
        <v>2</v>
      </c>
      <c r="C18" s="86"/>
      <c r="D18" s="86"/>
      <c r="E18" s="86"/>
      <c r="F18" s="86"/>
      <c r="G18" s="86"/>
      <c r="H18" s="86" t="s">
        <v>3</v>
      </c>
      <c r="I18" s="86"/>
      <c r="J18" s="86"/>
      <c r="K18" s="86"/>
      <c r="L18" s="86"/>
      <c r="M18" s="86"/>
      <c r="N18" s="87" t="s">
        <v>4</v>
      </c>
      <c r="O18" s="87"/>
      <c r="P18" s="87"/>
      <c r="Q18" s="87"/>
      <c r="R18" s="87"/>
      <c r="S18" s="87"/>
    </row>
    <row r="19" spans="1:19" ht="13.5" customHeight="1" thickTop="1" x14ac:dyDescent="0.25">
      <c r="A19" s="40" t="s">
        <v>5</v>
      </c>
      <c r="B19" s="40" t="s">
        <v>6</v>
      </c>
      <c r="C19" s="40" t="s">
        <v>7</v>
      </c>
      <c r="D19" s="40" t="s">
        <v>8</v>
      </c>
      <c r="E19" s="40" t="s">
        <v>9</v>
      </c>
      <c r="F19" s="40" t="s">
        <v>10</v>
      </c>
      <c r="G19" s="40" t="s">
        <v>4</v>
      </c>
      <c r="H19" s="40" t="s">
        <v>6</v>
      </c>
      <c r="I19" s="40" t="s">
        <v>7</v>
      </c>
      <c r="J19" s="40" t="s">
        <v>8</v>
      </c>
      <c r="K19" s="40" t="s">
        <v>9</v>
      </c>
      <c r="L19" s="40" t="s">
        <v>10</v>
      </c>
      <c r="M19" s="40" t="s">
        <v>4</v>
      </c>
      <c r="N19" s="40" t="s">
        <v>6</v>
      </c>
      <c r="O19" s="40" t="s">
        <v>7</v>
      </c>
      <c r="P19" s="40" t="s">
        <v>8</v>
      </c>
      <c r="Q19" s="40" t="s">
        <v>9</v>
      </c>
      <c r="R19" s="40" t="s">
        <v>10</v>
      </c>
      <c r="S19" s="40" t="s">
        <v>4</v>
      </c>
    </row>
    <row r="20" spans="1:19" x14ac:dyDescent="0.25">
      <c r="A20" s="39" t="s">
        <v>11</v>
      </c>
      <c r="B20" s="43">
        <v>700</v>
      </c>
      <c r="C20" s="43">
        <v>12221</v>
      </c>
      <c r="D20" s="43">
        <v>25859</v>
      </c>
      <c r="E20" s="43">
        <v>62015</v>
      </c>
      <c r="F20" s="43">
        <v>99695</v>
      </c>
      <c r="G20" s="43">
        <v>200490</v>
      </c>
      <c r="H20" s="43">
        <v>1550</v>
      </c>
      <c r="I20" s="43">
        <v>3281</v>
      </c>
      <c r="J20" s="43">
        <v>27700</v>
      </c>
      <c r="K20" s="43">
        <v>129773</v>
      </c>
      <c r="L20" s="43">
        <v>92270</v>
      </c>
      <c r="M20" s="43">
        <v>254574</v>
      </c>
      <c r="N20" s="43">
        <v>2250</v>
      </c>
      <c r="O20" s="43">
        <v>15502</v>
      </c>
      <c r="P20" s="43">
        <v>53559</v>
      </c>
      <c r="Q20" s="43">
        <v>191788</v>
      </c>
      <c r="R20" s="43">
        <v>191965</v>
      </c>
      <c r="S20" s="43">
        <v>455064</v>
      </c>
    </row>
    <row r="21" spans="1:19" x14ac:dyDescent="0.25">
      <c r="A21" s="38" t="s">
        <v>12</v>
      </c>
      <c r="B21" s="42">
        <v>945</v>
      </c>
      <c r="C21" s="42">
        <v>12715</v>
      </c>
      <c r="D21" s="42">
        <v>6973</v>
      </c>
      <c r="E21" s="42">
        <v>34050</v>
      </c>
      <c r="F21" s="42">
        <v>15801</v>
      </c>
      <c r="G21" s="42">
        <v>70484</v>
      </c>
      <c r="H21" s="42">
        <v>737</v>
      </c>
      <c r="I21" s="42">
        <v>974</v>
      </c>
      <c r="J21" s="42">
        <v>11106</v>
      </c>
      <c r="K21" s="42">
        <v>29406</v>
      </c>
      <c r="L21" s="42">
        <v>27289</v>
      </c>
      <c r="M21" s="42">
        <v>69512</v>
      </c>
      <c r="N21" s="42">
        <v>1682</v>
      </c>
      <c r="O21" s="42">
        <v>13689</v>
      </c>
      <c r="P21" s="42">
        <v>18079</v>
      </c>
      <c r="Q21" s="42">
        <v>63456</v>
      </c>
      <c r="R21" s="42">
        <v>43090</v>
      </c>
      <c r="S21" s="42">
        <v>139996</v>
      </c>
    </row>
    <row r="22" spans="1:19" x14ac:dyDescent="0.25">
      <c r="A22" s="39" t="s">
        <v>13</v>
      </c>
      <c r="B22" s="43">
        <v>250</v>
      </c>
      <c r="C22" s="43">
        <v>15742</v>
      </c>
      <c r="D22" s="43">
        <v>7684</v>
      </c>
      <c r="E22" s="43">
        <v>4360</v>
      </c>
      <c r="F22" s="43">
        <v>18123</v>
      </c>
      <c r="G22" s="43">
        <v>46159</v>
      </c>
      <c r="H22" s="43">
        <v>0</v>
      </c>
      <c r="I22" s="43">
        <v>2426</v>
      </c>
      <c r="J22" s="43">
        <v>6169</v>
      </c>
      <c r="K22" s="43">
        <v>26246</v>
      </c>
      <c r="L22" s="43">
        <v>25270</v>
      </c>
      <c r="M22" s="43">
        <v>60111</v>
      </c>
      <c r="N22" s="43">
        <v>250</v>
      </c>
      <c r="O22" s="43">
        <v>18168</v>
      </c>
      <c r="P22" s="43">
        <v>13853</v>
      </c>
      <c r="Q22" s="43">
        <v>30606</v>
      </c>
      <c r="R22" s="43">
        <v>43393</v>
      </c>
      <c r="S22" s="43">
        <v>106270</v>
      </c>
    </row>
    <row r="23" spans="1:19" x14ac:dyDescent="0.25">
      <c r="A23" s="38" t="s">
        <v>14</v>
      </c>
      <c r="B23" s="42">
        <v>0</v>
      </c>
      <c r="C23" s="42">
        <v>0</v>
      </c>
      <c r="D23" s="42">
        <v>4809</v>
      </c>
      <c r="E23" s="42">
        <v>19443</v>
      </c>
      <c r="F23" s="42">
        <v>37273</v>
      </c>
      <c r="G23" s="42">
        <v>61525</v>
      </c>
      <c r="H23" s="42">
        <v>0</v>
      </c>
      <c r="I23" s="42">
        <v>950</v>
      </c>
      <c r="J23" s="42">
        <v>17841</v>
      </c>
      <c r="K23" s="42">
        <v>8705</v>
      </c>
      <c r="L23" s="42">
        <v>48595</v>
      </c>
      <c r="M23" s="42">
        <v>76091</v>
      </c>
      <c r="N23" s="42">
        <v>0</v>
      </c>
      <c r="O23" s="42">
        <v>950</v>
      </c>
      <c r="P23" s="42">
        <v>22650</v>
      </c>
      <c r="Q23" s="42">
        <v>28148</v>
      </c>
      <c r="R23" s="42">
        <v>85868</v>
      </c>
      <c r="S23" s="42">
        <v>137616</v>
      </c>
    </row>
    <row r="24" spans="1:19" x14ac:dyDescent="0.25">
      <c r="A24" s="39" t="s">
        <v>15</v>
      </c>
      <c r="B24" s="43">
        <v>912</v>
      </c>
      <c r="C24" s="43">
        <v>7828</v>
      </c>
      <c r="D24" s="43">
        <v>2856</v>
      </c>
      <c r="E24" s="43">
        <v>35983</v>
      </c>
      <c r="F24" s="43">
        <v>13871</v>
      </c>
      <c r="G24" s="43">
        <v>61450</v>
      </c>
      <c r="H24" s="43">
        <v>0</v>
      </c>
      <c r="I24" s="43">
        <v>2000</v>
      </c>
      <c r="J24" s="43">
        <v>9699</v>
      </c>
      <c r="K24" s="43">
        <v>19325</v>
      </c>
      <c r="L24" s="43">
        <v>23501</v>
      </c>
      <c r="M24" s="43">
        <v>54525</v>
      </c>
      <c r="N24" s="43">
        <v>912</v>
      </c>
      <c r="O24" s="43">
        <v>9828</v>
      </c>
      <c r="P24" s="43">
        <v>12555</v>
      </c>
      <c r="Q24" s="43">
        <v>55308</v>
      </c>
      <c r="R24" s="43">
        <v>37372</v>
      </c>
      <c r="S24" s="43">
        <v>115975</v>
      </c>
    </row>
    <row r="25" spans="1:19" x14ac:dyDescent="0.25">
      <c r="A25" s="38" t="s">
        <v>16</v>
      </c>
      <c r="B25" s="42">
        <v>3709</v>
      </c>
      <c r="C25" s="42">
        <v>3628</v>
      </c>
      <c r="D25" s="42">
        <v>6972</v>
      </c>
      <c r="E25" s="42">
        <v>36965</v>
      </c>
      <c r="F25" s="42">
        <v>26708</v>
      </c>
      <c r="G25" s="42">
        <v>77982</v>
      </c>
      <c r="H25" s="42">
        <v>0</v>
      </c>
      <c r="I25" s="42">
        <v>380</v>
      </c>
      <c r="J25" s="42">
        <v>2853</v>
      </c>
      <c r="K25" s="42">
        <v>49303</v>
      </c>
      <c r="L25" s="42">
        <v>24523</v>
      </c>
      <c r="M25" s="42">
        <v>77059</v>
      </c>
      <c r="N25" s="42">
        <v>3709</v>
      </c>
      <c r="O25" s="42">
        <v>4008</v>
      </c>
      <c r="P25" s="42">
        <v>9825</v>
      </c>
      <c r="Q25" s="42">
        <v>86268</v>
      </c>
      <c r="R25" s="42">
        <v>51231</v>
      </c>
      <c r="S25" s="42">
        <v>155041</v>
      </c>
    </row>
    <row r="26" spans="1:19" x14ac:dyDescent="0.25">
      <c r="A26" s="39" t="s">
        <v>17</v>
      </c>
      <c r="B26" s="43">
        <v>594</v>
      </c>
      <c r="C26" s="43">
        <v>1020</v>
      </c>
      <c r="D26" s="43">
        <v>2088</v>
      </c>
      <c r="E26" s="43">
        <v>31541</v>
      </c>
      <c r="F26" s="43">
        <v>38913</v>
      </c>
      <c r="G26" s="43">
        <v>74156</v>
      </c>
      <c r="H26" s="43">
        <v>300</v>
      </c>
      <c r="I26" s="43">
        <v>0</v>
      </c>
      <c r="J26" s="43">
        <v>6483</v>
      </c>
      <c r="K26" s="43">
        <v>13124</v>
      </c>
      <c r="L26" s="43">
        <v>15789</v>
      </c>
      <c r="M26" s="43">
        <v>35696</v>
      </c>
      <c r="N26" s="43">
        <v>894</v>
      </c>
      <c r="O26" s="43">
        <v>1020</v>
      </c>
      <c r="P26" s="43">
        <v>8571</v>
      </c>
      <c r="Q26" s="43">
        <v>44665</v>
      </c>
      <c r="R26" s="43">
        <v>54702</v>
      </c>
      <c r="S26" s="43">
        <v>109852</v>
      </c>
    </row>
    <row r="27" spans="1:19" x14ac:dyDescent="0.25">
      <c r="A27" s="38" t="s">
        <v>18</v>
      </c>
      <c r="B27" s="42">
        <v>300</v>
      </c>
      <c r="C27" s="42">
        <v>5342</v>
      </c>
      <c r="D27" s="42">
        <v>15797</v>
      </c>
      <c r="E27" s="42">
        <v>11688</v>
      </c>
      <c r="F27" s="42">
        <v>77259</v>
      </c>
      <c r="G27" s="42">
        <v>110386</v>
      </c>
      <c r="H27" s="42">
        <v>0</v>
      </c>
      <c r="I27" s="42">
        <v>44100</v>
      </c>
      <c r="J27" s="42">
        <v>51122</v>
      </c>
      <c r="K27" s="42">
        <v>20503</v>
      </c>
      <c r="L27" s="42">
        <v>43889</v>
      </c>
      <c r="M27" s="42">
        <v>159614</v>
      </c>
      <c r="N27" s="42">
        <v>300</v>
      </c>
      <c r="O27" s="42">
        <v>49442</v>
      </c>
      <c r="P27" s="42">
        <v>66919</v>
      </c>
      <c r="Q27" s="42">
        <v>32191</v>
      </c>
      <c r="R27" s="42">
        <v>121148</v>
      </c>
      <c r="S27" s="42">
        <v>270000</v>
      </c>
    </row>
    <row r="28" spans="1:19" x14ac:dyDescent="0.25">
      <c r="A28" s="39" t="s">
        <v>19</v>
      </c>
      <c r="B28" s="43">
        <v>0</v>
      </c>
      <c r="C28" s="43">
        <v>0</v>
      </c>
      <c r="D28" s="43">
        <v>3000</v>
      </c>
      <c r="E28" s="43">
        <v>3704</v>
      </c>
      <c r="F28" s="43">
        <v>20752</v>
      </c>
      <c r="G28" s="43">
        <v>27456</v>
      </c>
      <c r="H28" s="43">
        <v>0</v>
      </c>
      <c r="I28" s="43">
        <v>2914</v>
      </c>
      <c r="J28" s="43">
        <v>684</v>
      </c>
      <c r="K28" s="43">
        <v>33594</v>
      </c>
      <c r="L28" s="43">
        <v>11469</v>
      </c>
      <c r="M28" s="43">
        <v>48661</v>
      </c>
      <c r="N28" s="43">
        <v>0</v>
      </c>
      <c r="O28" s="43">
        <v>2914</v>
      </c>
      <c r="P28" s="43">
        <v>3684</v>
      </c>
      <c r="Q28" s="43">
        <v>37298</v>
      </c>
      <c r="R28" s="43">
        <v>32221</v>
      </c>
      <c r="S28" s="43">
        <v>76117</v>
      </c>
    </row>
    <row r="29" spans="1:19" ht="15.75" thickBot="1" x14ac:dyDescent="0.3">
      <c r="A29" s="38" t="s">
        <v>20</v>
      </c>
      <c r="B29" s="42">
        <v>4867</v>
      </c>
      <c r="C29" s="42">
        <v>0</v>
      </c>
      <c r="D29" s="42">
        <v>3100</v>
      </c>
      <c r="E29" s="42">
        <v>5394</v>
      </c>
      <c r="F29" s="42">
        <v>14559</v>
      </c>
      <c r="G29" s="42">
        <v>27920</v>
      </c>
      <c r="H29" s="42">
        <v>0</v>
      </c>
      <c r="I29" s="42">
        <v>10000</v>
      </c>
      <c r="J29" s="42">
        <v>1150</v>
      </c>
      <c r="K29" s="42">
        <v>7785</v>
      </c>
      <c r="L29" s="42">
        <v>6744</v>
      </c>
      <c r="M29" s="42">
        <v>25679</v>
      </c>
      <c r="N29" s="42">
        <v>4867</v>
      </c>
      <c r="O29" s="42">
        <v>10000</v>
      </c>
      <c r="P29" s="42">
        <v>4250</v>
      </c>
      <c r="Q29" s="42">
        <v>13179</v>
      </c>
      <c r="R29" s="42">
        <v>21303</v>
      </c>
      <c r="S29" s="42">
        <v>53599</v>
      </c>
    </row>
    <row r="30" spans="1:19" ht="16.5" thickTop="1" thickBot="1" x14ac:dyDescent="0.3">
      <c r="A30" s="37" t="s">
        <v>4</v>
      </c>
      <c r="B30" s="37">
        <v>12277</v>
      </c>
      <c r="C30" s="37">
        <v>58496</v>
      </c>
      <c r="D30" s="37">
        <v>79138</v>
      </c>
      <c r="E30" s="37">
        <v>245143</v>
      </c>
      <c r="F30" s="37">
        <v>362954</v>
      </c>
      <c r="G30" s="37">
        <v>758008</v>
      </c>
      <c r="H30" s="37">
        <v>2587</v>
      </c>
      <c r="I30" s="37">
        <v>67025</v>
      </c>
      <c r="J30" s="37">
        <v>134807</v>
      </c>
      <c r="K30" s="37">
        <v>337764</v>
      </c>
      <c r="L30" s="37">
        <v>319339</v>
      </c>
      <c r="M30" s="37">
        <v>861522</v>
      </c>
      <c r="N30" s="37">
        <v>14864</v>
      </c>
      <c r="O30" s="37">
        <v>125521</v>
      </c>
      <c r="P30" s="37">
        <v>213945</v>
      </c>
      <c r="Q30" s="37">
        <v>582907</v>
      </c>
      <c r="R30" s="37">
        <v>682293</v>
      </c>
      <c r="S30" s="37">
        <v>1619530</v>
      </c>
    </row>
    <row r="31" spans="1:19" ht="15.75" thickTop="1" x14ac:dyDescent="0.25"/>
    <row r="32" spans="1:19" ht="24.95" customHeight="1" thickBot="1" x14ac:dyDescent="0.3">
      <c r="A32" s="88" t="s">
        <v>22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ht="16.5" thickTop="1" thickBot="1" x14ac:dyDescent="0.3">
      <c r="A33" s="41"/>
      <c r="B33" s="86" t="s">
        <v>2</v>
      </c>
      <c r="C33" s="86"/>
      <c r="D33" s="86"/>
      <c r="E33" s="86"/>
      <c r="F33" s="86"/>
      <c r="G33" s="86"/>
      <c r="H33" s="86" t="s">
        <v>3</v>
      </c>
      <c r="I33" s="86"/>
      <c r="J33" s="86"/>
      <c r="K33" s="86"/>
      <c r="L33" s="86"/>
      <c r="M33" s="86"/>
      <c r="N33" s="87" t="s">
        <v>4</v>
      </c>
      <c r="O33" s="87"/>
      <c r="P33" s="87"/>
      <c r="Q33" s="87"/>
      <c r="R33" s="87"/>
      <c r="S33" s="87"/>
    </row>
    <row r="34" spans="1:19" ht="15.75" thickTop="1" x14ac:dyDescent="0.25">
      <c r="A34" s="40" t="s">
        <v>5</v>
      </c>
      <c r="B34" s="40" t="s">
        <v>6</v>
      </c>
      <c r="C34" s="40" t="s">
        <v>7</v>
      </c>
      <c r="D34" s="40" t="s">
        <v>8</v>
      </c>
      <c r="E34" s="40" t="s">
        <v>9</v>
      </c>
      <c r="F34" s="40" t="s">
        <v>10</v>
      </c>
      <c r="G34" s="40" t="s">
        <v>4</v>
      </c>
      <c r="H34" s="40" t="s">
        <v>6</v>
      </c>
      <c r="I34" s="40" t="s">
        <v>7</v>
      </c>
      <c r="J34" s="40" t="s">
        <v>8</v>
      </c>
      <c r="K34" s="40" t="s">
        <v>9</v>
      </c>
      <c r="L34" s="40" t="s">
        <v>10</v>
      </c>
      <c r="M34" s="40" t="s">
        <v>4</v>
      </c>
      <c r="N34" s="40" t="s">
        <v>6</v>
      </c>
      <c r="O34" s="40" t="s">
        <v>7</v>
      </c>
      <c r="P34" s="40" t="s">
        <v>8</v>
      </c>
      <c r="Q34" s="40" t="s">
        <v>9</v>
      </c>
      <c r="R34" s="40" t="s">
        <v>10</v>
      </c>
      <c r="S34" s="40" t="s">
        <v>4</v>
      </c>
    </row>
    <row r="35" spans="1:19" x14ac:dyDescent="0.25">
      <c r="A35" s="39" t="s">
        <v>11</v>
      </c>
      <c r="B35" s="11">
        <f>IFERROR(('May '!B20/'May '!B5)*100,0)</f>
        <v>3.8208772734219778</v>
      </c>
      <c r="C35" s="11">
        <f>IFERROR(('May '!C20/'May '!C5)*100,0)</f>
        <v>27.420896513657723</v>
      </c>
      <c r="D35" s="11">
        <f>IFERROR(('May '!D20/'May '!D5)*100,0)</f>
        <v>25.963894132294467</v>
      </c>
      <c r="E35" s="11">
        <f>IFERROR(('May '!E20/'May '!E5)*100,0)</f>
        <v>27.260142287261104</v>
      </c>
      <c r="F35" s="11">
        <f>IFERROR(('May '!F20/'May '!F5)*100,0)</f>
        <v>32.512024417897081</v>
      </c>
      <c r="G35" s="11">
        <f>IFERROR(('May '!G20/'May '!G5)*100,0)</f>
        <v>28.780466813363653</v>
      </c>
      <c r="H35" s="11">
        <f>IFERROR(('May '!H20/'May '!H5)*100,0)</f>
        <v>8.0409445310537748</v>
      </c>
      <c r="I35" s="11">
        <f>IFERROR(('May '!I20/'May '!I5)*100,0)</f>
        <v>10.824810293632463</v>
      </c>
      <c r="J35" s="11">
        <f>IFERROR(('May '!J20/'May '!J5)*100,0)</f>
        <v>14.869712864234156</v>
      </c>
      <c r="K35" s="11">
        <f>IFERROR(('May '!K20/'May '!K5)*100,0)</f>
        <v>31.31179108647521</v>
      </c>
      <c r="L35" s="11">
        <f>IFERROR(('May '!L20/'May '!L5)*100,0)</f>
        <v>26.974148596913423</v>
      </c>
      <c r="M35" s="11">
        <f>IFERROR(('May '!M20/'May '!M5)*100,0)</f>
        <v>25.652528694071012</v>
      </c>
      <c r="N35" s="11">
        <f>IFERROR(('May '!N20/'May '!N5)*100,0)</f>
        <v>5.9845610453739733</v>
      </c>
      <c r="O35" s="11">
        <f>IFERROR(('May '!O20/'May '!O5)*100,0)</f>
        <v>20.702954932143133</v>
      </c>
      <c r="P35" s="11">
        <f>IFERROR(('May '!P20/'May '!P5)*100,0)</f>
        <v>18.734737951879932</v>
      </c>
      <c r="Q35" s="11">
        <f>IFERROR(('May '!Q20/'May '!Q5)*100,0)</f>
        <v>29.875967854175162</v>
      </c>
      <c r="R35" s="11">
        <f>IFERROR(('May '!R20/'May '!R5)*100,0)</f>
        <v>29.591866770661152</v>
      </c>
      <c r="S35" s="11">
        <f>IFERROR(('May '!S20/'May '!S5)*100,0)</f>
        <v>26.942619788359657</v>
      </c>
    </row>
    <row r="36" spans="1:19" x14ac:dyDescent="0.25">
      <c r="A36" s="38" t="s">
        <v>12</v>
      </c>
      <c r="B36" s="12">
        <f>IFERROR(('May '!B21/'May '!B6)*100,0)</f>
        <v>20.526693672699896</v>
      </c>
      <c r="C36" s="12">
        <f>IFERROR(('May '!C21/'May '!C6)*100,0)</f>
        <v>25.014531445935685</v>
      </c>
      <c r="D36" s="12">
        <f>IFERROR(('May '!D21/'May '!D6)*100,0)</f>
        <v>25.527060771098082</v>
      </c>
      <c r="E36" s="12">
        <f>IFERROR(('May '!E21/'May '!E6)*100,0)</f>
        <v>33.248451679901656</v>
      </c>
      <c r="F36" s="12">
        <f>IFERROR(('May '!F21/'May '!F6)*100,0)</f>
        <v>33.258992962484655</v>
      </c>
      <c r="G36" s="12">
        <f>IFERROR(('May '!G21/'May '!G6)*100,0)</f>
        <v>30.293540379111779</v>
      </c>
      <c r="H36" s="12">
        <f>IFERROR(('May '!H21/'May '!H6)*100,0)</f>
        <v>23.324083873025838</v>
      </c>
      <c r="I36" s="12">
        <f>IFERROR(('May '!I21/'May '!I6)*100,0)</f>
        <v>14.813688212927756</v>
      </c>
      <c r="J36" s="12">
        <f>IFERROR(('May '!J21/'May '!J6)*100,0)</f>
        <v>13.649301680783807</v>
      </c>
      <c r="K36" s="12">
        <f>IFERROR(('May '!K21/'May '!K6)*100,0)</f>
        <v>22.713474684277603</v>
      </c>
      <c r="L36" s="12">
        <f>IFERROR(('May '!L21/'May '!L6)*100,0)</f>
        <v>33.042890735300887</v>
      </c>
      <c r="M36" s="12">
        <f>IFERROR(('May '!M21/'May '!M6)*100,0)</f>
        <v>22.929658831535299</v>
      </c>
      <c r="N36" s="12">
        <f>IFERROR(('May '!N21/'May '!N6)*100,0)</f>
        <v>21.665247605829133</v>
      </c>
      <c r="O36" s="12">
        <f>IFERROR(('May '!O21/'May '!O6)*100,0)</f>
        <v>23.846166088356927</v>
      </c>
      <c r="P36" s="12">
        <f>IFERROR(('May '!P21/'May '!P6)*100,0)</f>
        <v>16.634630044410844</v>
      </c>
      <c r="Q36" s="12">
        <f>IFERROR(('May '!Q21/'May '!Q6)*100,0)</f>
        <v>27.366376485164306</v>
      </c>
      <c r="R36" s="12">
        <f>IFERROR(('May '!R21/'May '!R6)*100,0)</f>
        <v>33.121808043326304</v>
      </c>
      <c r="S36" s="12">
        <f>IFERROR(('May '!S21/'May '!S6)*100,0)</f>
        <v>26.127270492414489</v>
      </c>
    </row>
    <row r="37" spans="1:19" x14ac:dyDescent="0.25">
      <c r="A37" s="39" t="s">
        <v>13</v>
      </c>
      <c r="B37" s="11">
        <f>IFERROR(('May '!B22/'May '!B7)*100,0)</f>
        <v>20.833333333333336</v>
      </c>
      <c r="C37" s="11">
        <f>IFERROR(('May '!C22/'May '!C7)*100,0)</f>
        <v>23.848263115635746</v>
      </c>
      <c r="D37" s="11">
        <f>IFERROR(('May '!D22/'May '!D7)*100,0)</f>
        <v>33.849039275810291</v>
      </c>
      <c r="E37" s="11">
        <f>IFERROR(('May '!E22/'May '!E7)*100,0)</f>
        <v>16.266101481819462</v>
      </c>
      <c r="F37" s="11">
        <f>IFERROR(('May '!F22/'May '!F7)*100,0)</f>
        <v>22.165735046558865</v>
      </c>
      <c r="G37" s="11">
        <f>IFERROR(('May '!G22/'May '!G7)*100,0)</f>
        <v>23.25679433423598</v>
      </c>
      <c r="H37" s="11">
        <f>IFERROR(('May '!H22/'May '!H7)*100,0)</f>
        <v>0</v>
      </c>
      <c r="I37" s="11">
        <f>IFERROR(('May '!I22/'May '!I7)*100,0)</f>
        <v>11.029278050554646</v>
      </c>
      <c r="J37" s="11">
        <f>IFERROR(('May '!J22/'May '!J7)*100,0)</f>
        <v>13.004305228181817</v>
      </c>
      <c r="K37" s="11">
        <f>IFERROR(('May '!K22/'May '!K7)*100,0)</f>
        <v>39.482987384579282</v>
      </c>
      <c r="L37" s="11">
        <f>IFERROR(('May '!L22/'May '!L7)*100,0)</f>
        <v>33.432405621430256</v>
      </c>
      <c r="M37" s="11">
        <f>IFERROR(('May '!M22/'May '!M7)*100,0)</f>
        <v>28.42212541613701</v>
      </c>
      <c r="N37" s="11">
        <f>IFERROR(('May '!N22/'May '!N7)*100,0)</f>
        <v>20.833333333333336</v>
      </c>
      <c r="O37" s="11">
        <f>IFERROR(('May '!O22/'May '!O7)*100,0)</f>
        <v>20.644281574910515</v>
      </c>
      <c r="P37" s="11">
        <f>IFERROR(('May '!P22/'May '!P7)*100,0)</f>
        <v>19.750800867672229</v>
      </c>
      <c r="Q37" s="11">
        <f>IFERROR(('May '!Q22/'May '!Q7)*100,0)</f>
        <v>32.81145122435084</v>
      </c>
      <c r="R37" s="11">
        <f>IFERROR(('May '!R22/'May '!R7)*100,0)</f>
        <v>27.577957403417347</v>
      </c>
      <c r="S37" s="11">
        <f>IFERROR(('May '!S22/'May '!S7)*100,0)</f>
        <v>25.921471061723157</v>
      </c>
    </row>
    <row r="38" spans="1:19" x14ac:dyDescent="0.25">
      <c r="A38" s="38" t="s">
        <v>14</v>
      </c>
      <c r="B38" s="12">
        <f>IFERROR(('May '!B23/'May '!B8)*100,0)</f>
        <v>0</v>
      </c>
      <c r="C38" s="12">
        <f>IFERROR(('May '!C23/'May '!C8)*100,0)</f>
        <v>0</v>
      </c>
      <c r="D38" s="12">
        <f>IFERROR(('May '!D23/'May '!D8)*100,0)</f>
        <v>36.295846242674223</v>
      </c>
      <c r="E38" s="12">
        <f>IFERROR(('May '!E23/'May '!E8)*100,0)</f>
        <v>31.836624770609451</v>
      </c>
      <c r="F38" s="12">
        <f>IFERROR(('May '!F23/'May '!F8)*100,0)</f>
        <v>38.770290473594265</v>
      </c>
      <c r="G38" s="12">
        <f>IFERROR(('May '!G23/'May '!G8)*100,0)</f>
        <v>34.514450419783564</v>
      </c>
      <c r="H38" s="12">
        <f>IFERROR(('May '!H23/'May '!H8)*100,0)</f>
        <v>0</v>
      </c>
      <c r="I38" s="12">
        <f>IFERROR(('May '!I23/'May '!I8)*100,0)</f>
        <v>21.111111111111111</v>
      </c>
      <c r="J38" s="12">
        <f>IFERROR(('May '!J23/'May '!J8)*100,0)</f>
        <v>30.72938232580827</v>
      </c>
      <c r="K38" s="12">
        <f>IFERROR(('May '!K23/'May '!K8)*100,0)</f>
        <v>48.230919781647195</v>
      </c>
      <c r="L38" s="12">
        <f>IFERROR(('May '!L23/'May '!L8)*100,0)</f>
        <v>40.18620797764742</v>
      </c>
      <c r="M38" s="12">
        <f>IFERROR(('May '!M23/'May '!M8)*100,0)</f>
        <v>37.756361781477452</v>
      </c>
      <c r="N38" s="12">
        <f>IFERROR(('May '!N23/'May '!N8)*100,0)</f>
        <v>0</v>
      </c>
      <c r="O38" s="12">
        <f>IFERROR(('May '!O23/'May '!O8)*100,0)</f>
        <v>14.17910447761194</v>
      </c>
      <c r="P38" s="12">
        <f>IFERROR(('May '!P23/'May '!P8)*100,0)</f>
        <v>31.763665984226989</v>
      </c>
      <c r="Q38" s="12">
        <f>IFERROR(('May '!Q23/'May '!Q8)*100,0)</f>
        <v>35.576447473670555</v>
      </c>
      <c r="R38" s="12">
        <f>IFERROR(('May '!R23/'May '!R8)*100,0)</f>
        <v>39.559091507653001</v>
      </c>
      <c r="S38" s="12">
        <f>IFERROR(('May '!S23/'May '!S8)*100,0)</f>
        <v>36.234735631820655</v>
      </c>
    </row>
    <row r="39" spans="1:19" x14ac:dyDescent="0.25">
      <c r="A39" s="39" t="s">
        <v>15</v>
      </c>
      <c r="B39" s="11">
        <f>IFERROR(('May '!B24/'May '!B9)*100,0)</f>
        <v>10.375426621160409</v>
      </c>
      <c r="C39" s="11">
        <f>IFERROR(('May '!C24/'May '!C9)*100,0)</f>
        <v>28.238906633401417</v>
      </c>
      <c r="D39" s="11">
        <f>IFERROR(('May '!D24/'May '!D9)*100,0)</f>
        <v>23.922703533540783</v>
      </c>
      <c r="E39" s="11">
        <f>IFERROR(('May '!E24/'May '!E9)*100,0)</f>
        <v>24.587621117078704</v>
      </c>
      <c r="F39" s="11">
        <f>IFERROR(('May '!F24/'May '!F9)*100,0)</f>
        <v>29.692312846222567</v>
      </c>
      <c r="G39" s="11">
        <f>IFERROR(('May '!G24/'May '!G9)*100,0)</f>
        <v>25.443989859421023</v>
      </c>
      <c r="H39" s="11">
        <f>IFERROR(('May '!H24/'May '!H9)*100,0)</f>
        <v>0</v>
      </c>
      <c r="I39" s="11">
        <f>IFERROR(('May '!I24/'May '!I9)*100,0)</f>
        <v>12.665167237517419</v>
      </c>
      <c r="J39" s="11">
        <f>IFERROR(('May '!J24/'May '!J9)*100,0)</f>
        <v>35.609648639718031</v>
      </c>
      <c r="K39" s="11">
        <f>IFERROR(('May '!K24/'May '!K9)*100,0)</f>
        <v>43.797231333714628</v>
      </c>
      <c r="L39" s="11">
        <f>IFERROR(('May '!L24/'May '!L9)*100,0)</f>
        <v>21.964311449154874</v>
      </c>
      <c r="M39" s="11">
        <f>IFERROR(('May '!M24/'May '!M9)*100,0)</f>
        <v>27.854628953070126</v>
      </c>
      <c r="N39" s="11">
        <f>IFERROR(('May '!N24/'May '!N9)*100,0)</f>
        <v>8.7776708373435994</v>
      </c>
      <c r="O39" s="11">
        <f>IFERROR(('May '!O24/'May '!O9)*100,0)</f>
        <v>22.58689179341323</v>
      </c>
      <c r="P39" s="11">
        <f>IFERROR(('May '!P24/'May '!P9)*100,0)</f>
        <v>32.048132184824937</v>
      </c>
      <c r="Q39" s="11">
        <f>IFERROR(('May '!Q24/'May '!Q9)*100,0)</f>
        <v>29.037675174423207</v>
      </c>
      <c r="R39" s="11">
        <f>IFERROR(('May '!R24/'May '!R9)*100,0)</f>
        <v>24.312986321692932</v>
      </c>
      <c r="S39" s="11">
        <f>IFERROR(('May '!S24/'May '!S9)*100,0)</f>
        <v>26.523163770034959</v>
      </c>
    </row>
    <row r="40" spans="1:19" x14ac:dyDescent="0.25">
      <c r="A40" s="38" t="s">
        <v>16</v>
      </c>
      <c r="B40" s="12">
        <f>IFERROR(('May '!B25/'May '!B10)*100,0)</f>
        <v>23.0487198608004</v>
      </c>
      <c r="C40" s="12">
        <f>IFERROR(('May '!C25/'May '!C10)*100,0)</f>
        <v>17.740258749595366</v>
      </c>
      <c r="D40" s="12">
        <f>IFERROR(('May '!D25/'May '!D10)*100,0)</f>
        <v>25.749180380542747</v>
      </c>
      <c r="E40" s="12">
        <f>IFERROR(('May '!E25/'May '!E10)*100,0)</f>
        <v>38.077663600297946</v>
      </c>
      <c r="F40" s="12">
        <f>IFERROR(('May '!F25/'May '!F10)*100,0)</f>
        <v>44.13431081434711</v>
      </c>
      <c r="G40" s="12">
        <f>IFERROR(('May '!G25/'May '!G10)*100,0)</f>
        <v>35.252086822098924</v>
      </c>
      <c r="H40" s="12">
        <f>IFERROR(('May '!H25/'May '!H10)*100,0)</f>
        <v>0</v>
      </c>
      <c r="I40" s="12">
        <f>IFERROR(('May '!I25/'May '!I10)*100,0)</f>
        <v>3.8267875125881168</v>
      </c>
      <c r="J40" s="12">
        <f>IFERROR(('May '!J25/'May '!J10)*100,0)</f>
        <v>13.933385426841181</v>
      </c>
      <c r="K40" s="12">
        <f>IFERROR(('May '!K25/'May '!K10)*100,0)</f>
        <v>25.817663462653943</v>
      </c>
      <c r="L40" s="12">
        <f>IFERROR(('May '!L25/'May '!L10)*100,0)</f>
        <v>31.149273420302002</v>
      </c>
      <c r="M40" s="12">
        <f>IFERROR(('May '!M25/'May '!M10)*100,0)</f>
        <v>25.4035481483395</v>
      </c>
      <c r="N40" s="12">
        <f>IFERROR(('May '!N25/'May '!N10)*100,0)</f>
        <v>19.185805917649493</v>
      </c>
      <c r="O40" s="12">
        <f>IFERROR(('May '!O25/'May '!O10)*100,0)</f>
        <v>13.192603452327894</v>
      </c>
      <c r="P40" s="12">
        <f>IFERROR(('May '!P25/'May '!P10)*100,0)</f>
        <v>20.661335165970982</v>
      </c>
      <c r="Q40" s="12">
        <f>IFERROR(('May '!Q25/'May '!Q10)*100,0)</f>
        <v>29.949583964353682</v>
      </c>
      <c r="R40" s="12">
        <f>IFERROR(('May '!R25/'May '!R10)*100,0)</f>
        <v>36.792610516115346</v>
      </c>
      <c r="S40" s="12">
        <f>IFERROR(('May '!S25/'May '!S10)*100,0)</f>
        <v>29.556843589822346</v>
      </c>
    </row>
    <row r="41" spans="1:19" x14ac:dyDescent="0.25">
      <c r="A41" s="39" t="s">
        <v>17</v>
      </c>
      <c r="B41" s="11">
        <f>IFERROR(('May '!B26/'May '!B11)*100,0)</f>
        <v>7.0529565423889817</v>
      </c>
      <c r="C41" s="11">
        <f>IFERROR(('May '!C26/'May '!C11)*100,0)</f>
        <v>2.5118957967117805</v>
      </c>
      <c r="D41" s="11">
        <f>IFERROR(('May '!D26/'May '!D11)*100,0)</f>
        <v>24.777500889996439</v>
      </c>
      <c r="E41" s="11">
        <f>IFERROR(('May '!E26/'May '!E11)*100,0)</f>
        <v>34.623533156964555</v>
      </c>
      <c r="F41" s="11">
        <f>IFERROR(('May '!F26/'May '!F11)*100,0)</f>
        <v>37.651437603062867</v>
      </c>
      <c r="G41" s="11">
        <f>IFERROR(('May '!G26/'May '!G11)*100,0)</f>
        <v>29.438266996994439</v>
      </c>
      <c r="H41" s="11">
        <f>IFERROR(('May '!H26/'May '!H11)*100,0)</f>
        <v>14.957753321518702</v>
      </c>
      <c r="I41" s="11">
        <f>IFERROR(('May '!I26/'May '!I11)*100,0)</f>
        <v>0</v>
      </c>
      <c r="J41" s="11">
        <f>IFERROR(('May '!J26/'May '!J11)*100,0)</f>
        <v>27.420378124603477</v>
      </c>
      <c r="K41" s="11">
        <f>IFERROR(('May '!K26/'May '!K11)*100,0)</f>
        <v>28.25786920508056</v>
      </c>
      <c r="L41" s="11">
        <f>IFERROR(('May '!L26/'May '!L11)*100,0)</f>
        <v>18.132843374235431</v>
      </c>
      <c r="M41" s="11">
        <f>IFERROR(('May '!M26/'May '!M11)*100,0)</f>
        <v>20.613699600384411</v>
      </c>
      <c r="N41" s="11">
        <f>IFERROR(('May '!N26/'May '!N11)*100,0)</f>
        <v>8.5733612355644357</v>
      </c>
      <c r="O41" s="11">
        <f>IFERROR(('May '!O26/'May '!O11)*100,0)</f>
        <v>1.8678999201198094</v>
      </c>
      <c r="P41" s="11">
        <f>IFERROR(('May '!P26/'May '!P11)*100,0)</f>
        <v>26.725912067352663</v>
      </c>
      <c r="Q41" s="11">
        <f>IFERROR(('May '!Q26/'May '!Q11)*100,0)</f>
        <v>32.474024052516818</v>
      </c>
      <c r="R41" s="11">
        <f>IFERROR(('May '!R26/'May '!R11)*100,0)</f>
        <v>28.726318563898452</v>
      </c>
      <c r="S41" s="11">
        <f>IFERROR(('May '!S26/'May '!S11)*100,0)</f>
        <v>25.843284539784751</v>
      </c>
    </row>
    <row r="42" spans="1:19" x14ac:dyDescent="0.25">
      <c r="A42" s="38" t="s">
        <v>18</v>
      </c>
      <c r="B42" s="12">
        <f>IFERROR(('May '!B27/'May '!B12)*100,0)</f>
        <v>2.3707560976558057</v>
      </c>
      <c r="C42" s="12">
        <f>IFERROR(('May '!C27/'May '!C12)*100,0)</f>
        <v>14.32768166459703</v>
      </c>
      <c r="D42" s="12">
        <f>IFERROR(('May '!D27/'May '!D12)*100,0)</f>
        <v>30.578370018215008</v>
      </c>
      <c r="E42" s="12">
        <f>IFERROR(('May '!E27/'May '!E12)*100,0)</f>
        <v>39.521201054980729</v>
      </c>
      <c r="F42" s="12">
        <f>IFERROR(('May '!F27/'May '!F12)*100,0)</f>
        <v>47.902070244901815</v>
      </c>
      <c r="G42" s="12">
        <f>IFERROR(('May '!G27/'May '!G12)*100,0)</f>
        <v>37.74413735577464</v>
      </c>
      <c r="H42" s="12">
        <f>IFERROR(('May '!H27/'May '!H12)*100,0)</f>
        <v>0</v>
      </c>
      <c r="I42" s="12">
        <f>IFERROR(('May '!I27/'May '!I12)*100,0)</f>
        <v>15.80056179775281</v>
      </c>
      <c r="J42" s="12">
        <f>IFERROR(('May '!J27/'May '!J12)*100,0)</f>
        <v>40.747950738633683</v>
      </c>
      <c r="K42" s="12">
        <f>IFERROR(('May '!K27/'May '!K12)*100,0)</f>
        <v>16.735238455313738</v>
      </c>
      <c r="L42" s="12">
        <f>IFERROR(('May '!L27/'May '!L12)*100,0)</f>
        <v>32.127524509416382</v>
      </c>
      <c r="M42" s="12">
        <f>IFERROR(('May '!M27/'May '!M12)*100,0)</f>
        <v>24.049635664767067</v>
      </c>
      <c r="N42" s="12">
        <f>IFERROR(('May '!N27/'May '!N12)*100,0)</f>
        <v>2.3707560976558057</v>
      </c>
      <c r="O42" s="12">
        <f>IFERROR(('May '!O27/'May '!O12)*100,0)</f>
        <v>15.626991776130117</v>
      </c>
      <c r="P42" s="12">
        <f>IFERROR(('May '!P27/'May '!P12)*100,0)</f>
        <v>37.781778983668381</v>
      </c>
      <c r="Q42" s="12">
        <f>IFERROR(('May '!Q27/'May '!Q12)*100,0)</f>
        <v>21.166043803341672</v>
      </c>
      <c r="R42" s="12">
        <f>IFERROR(('May '!R27/'May '!R12)*100,0)</f>
        <v>40.668153744049178</v>
      </c>
      <c r="S42" s="12">
        <f>IFERROR(('May '!S27/'May '!S12)*100,0)</f>
        <v>28.238412692642399</v>
      </c>
    </row>
    <row r="43" spans="1:19" x14ac:dyDescent="0.25">
      <c r="A43" s="39" t="s">
        <v>19</v>
      </c>
      <c r="B43" s="11">
        <f>IFERROR(('May '!B28/'May '!B13)*100,0)</f>
        <v>0</v>
      </c>
      <c r="C43" s="11">
        <f>IFERROR(('May '!C28/'May '!C13)*100,0)</f>
        <v>0</v>
      </c>
      <c r="D43" s="11">
        <f>IFERROR(('May '!D28/'May '!D13)*100,0)</f>
        <v>19.039157199974614</v>
      </c>
      <c r="E43" s="11">
        <f>IFERROR(('May '!E28/'May '!E13)*100,0)</f>
        <v>30.802494802494802</v>
      </c>
      <c r="F43" s="11">
        <f>IFERROR(('May '!F28/'May '!F13)*100,0)</f>
        <v>39.044533234674887</v>
      </c>
      <c r="G43" s="11">
        <f>IFERROR(('May '!G28/'May '!G13)*100,0)</f>
        <v>32.825784212569879</v>
      </c>
      <c r="H43" s="11">
        <f>IFERROR(('May '!H28/'May '!H13)*100,0)</f>
        <v>0</v>
      </c>
      <c r="I43" s="11">
        <f>IFERROR(('May '!I28/'May '!I13)*100,0)</f>
        <v>26.055078683834047</v>
      </c>
      <c r="J43" s="11">
        <f>IFERROR(('May '!J28/'May '!J13)*100,0)</f>
        <v>19.988310929281123</v>
      </c>
      <c r="K43" s="11">
        <f>IFERROR(('May '!K28/'May '!K13)*100,0)</f>
        <v>22.742905112651645</v>
      </c>
      <c r="L43" s="11">
        <f>IFERROR(('May '!L28/'May '!L13)*100,0)</f>
        <v>27.726340032701081</v>
      </c>
      <c r="M43" s="11">
        <f>IFERROR(('May '!M28/'May '!M13)*100,0)</f>
        <v>23.530123098118725</v>
      </c>
      <c r="N43" s="11">
        <f>IFERROR(('May '!N28/'May '!N13)*100,0)</f>
        <v>0</v>
      </c>
      <c r="O43" s="11">
        <f>IFERROR(('May '!O28/'May '!O13)*100,0)</f>
        <v>20.973081905858646</v>
      </c>
      <c r="P43" s="11">
        <f>IFERROR(('May '!P28/'May '!P13)*100,0)</f>
        <v>19.208509307054591</v>
      </c>
      <c r="Q43" s="11">
        <f>IFERROR(('May '!Q28/'May '!Q13)*100,0)</f>
        <v>23.349630955883736</v>
      </c>
      <c r="R43" s="11">
        <f>IFERROR(('May '!R28/'May '!R13)*100,0)</f>
        <v>34.091042271441843</v>
      </c>
      <c r="S43" s="11">
        <f>IFERROR(('May '!S28/'May '!S13)*100,0)</f>
        <v>26.20706647957541</v>
      </c>
    </row>
    <row r="44" spans="1:19" ht="15.75" thickBot="1" x14ac:dyDescent="0.3">
      <c r="A44" s="38" t="s">
        <v>20</v>
      </c>
      <c r="B44" s="12">
        <f>IFERROR(('May '!B29/'May '!B14)*100,0)</f>
        <v>48.235877106045585</v>
      </c>
      <c r="C44" s="12">
        <f>IFERROR(('May '!C29/'May '!C14)*100,0)</f>
        <v>0</v>
      </c>
      <c r="D44" s="12">
        <f>IFERROR(('May '!D29/'May '!D14)*100,0)</f>
        <v>47.198538367844094</v>
      </c>
      <c r="E44" s="12">
        <f>IFERROR(('May '!E29/'May '!E14)*100,0)</f>
        <v>57.400320948031101</v>
      </c>
      <c r="F44" s="12">
        <f>IFERROR(('May '!F29/'May '!F14)*100,0)</f>
        <v>66.623559727135813</v>
      </c>
      <c r="G44" s="12">
        <f>IFERROR(('May '!G29/'May '!G14)*100,0)</f>
        <v>58.278622328435524</v>
      </c>
      <c r="H44" s="12">
        <f>IFERROR(('May '!H29/'May '!H14)*100,0)</f>
        <v>0</v>
      </c>
      <c r="I44" s="12">
        <f>IFERROR(('May '!I29/'May '!I14)*100,0)</f>
        <v>24.662737070560091</v>
      </c>
      <c r="J44" s="12">
        <f>IFERROR(('May '!J29/'May '!J14)*100,0)</f>
        <v>12.293619525945203</v>
      </c>
      <c r="K44" s="12">
        <f>IFERROR(('May '!K29/'May '!K14)*100,0)</f>
        <v>40.429314344950669</v>
      </c>
      <c r="L44" s="12">
        <f>IFERROR(('May '!L29/'May '!L14)*100,0)</f>
        <v>39.688235025347623</v>
      </c>
      <c r="M44" s="12">
        <f>IFERROR(('May '!M29/'May '!M14)*100,0)</f>
        <v>29.297299352036362</v>
      </c>
      <c r="N44" s="12">
        <f>IFERROR(('May '!N29/'May '!N14)*100,0)</f>
        <v>41.993097497842967</v>
      </c>
      <c r="O44" s="12">
        <f>IFERROR(('May '!O29/'May '!O14)*100,0)</f>
        <v>24.662737070560091</v>
      </c>
      <c r="P44" s="12">
        <f>IFERROR(('May '!P29/'May '!P14)*100,0)</f>
        <v>26.691878873384152</v>
      </c>
      <c r="Q44" s="12">
        <f>IFERROR(('May '!Q29/'May '!Q14)*100,0)</f>
        <v>45.995199963407657</v>
      </c>
      <c r="R44" s="12">
        <f>IFERROR(('May '!R29/'May '!R14)*100,0)</f>
        <v>54.840934362864537</v>
      </c>
      <c r="S44" s="12">
        <f>IFERROR(('May '!S29/'May '!S14)*100,0)</f>
        <v>39.539676663174639</v>
      </c>
    </row>
    <row r="45" spans="1:19" ht="16.5" thickTop="1" thickBot="1" x14ac:dyDescent="0.3">
      <c r="A45" s="37" t="s">
        <v>4</v>
      </c>
      <c r="B45" s="13">
        <f>IFERROR(('May '!B30/'May '!B15)*100,0)</f>
        <v>14.313470116073137</v>
      </c>
      <c r="C45" s="13">
        <f>IFERROR(('May '!C30/'May '!C15)*100,0)</f>
        <v>20.006827877245822</v>
      </c>
      <c r="D45" s="13">
        <f>IFERROR(('May '!D30/'May '!D15)*100,0)</f>
        <v>27.837058774457745</v>
      </c>
      <c r="E45" s="13">
        <f>IFERROR(('May '!E30/'May '!E15)*100,0)</f>
        <v>30.517123611340491</v>
      </c>
      <c r="F45" s="13">
        <f>IFERROR(('May '!F30/'May '!F15)*100,0)</f>
        <v>37.077061017801668</v>
      </c>
      <c r="G45" s="13">
        <f>IFERROR(('May '!G30/'May '!G15)*100,0)</f>
        <v>31.006720630244168</v>
      </c>
      <c r="H45" s="13">
        <f>IFERROR(('May '!H30/'May '!H15)*100,0)</f>
        <v>7.6308598366732889</v>
      </c>
      <c r="I45" s="13">
        <f>IFERROR(('May '!I30/'May '!I15)*100,0)</f>
        <v>15.445778309058781</v>
      </c>
      <c r="J45" s="13">
        <f>IFERROR(('May '!J30/'May '!J15)*100,0)</f>
        <v>23.133317501298816</v>
      </c>
      <c r="K45" s="13">
        <f>IFERROR(('May '!K30/'May '!K15)*100,0)</f>
        <v>28.159735160440398</v>
      </c>
      <c r="L45" s="13">
        <f>IFERROR(('May '!L30/'May '!L15)*100,0)</f>
        <v>29.325980569151078</v>
      </c>
      <c r="M45" s="13">
        <f>IFERROR(('May '!M30/'May '!M15)*100,0)</f>
        <v>25.802069811933976</v>
      </c>
      <c r="N45" s="13">
        <f>IFERROR(('May '!N30/'May '!N15)*100,0)</f>
        <v>12.420391403533593</v>
      </c>
      <c r="O45" s="13">
        <f>IFERROR(('May '!O30/'May '!O15)*100,0)</f>
        <v>17.281835488220938</v>
      </c>
      <c r="P45" s="13">
        <f>IFERROR(('May '!P30/'May '!P15)*100,0)</f>
        <v>24.67562575685421</v>
      </c>
      <c r="Q45" s="13">
        <f>IFERROR(('May '!Q30/'May '!Q15)*100,0)</f>
        <v>29.105274224654014</v>
      </c>
      <c r="R45" s="13">
        <f>IFERROR(('May '!R30/'May '!R15)*100,0)</f>
        <v>32.995339686493502</v>
      </c>
      <c r="S45" s="13">
        <f>IFERROR(('May '!S30/'May '!S15)*100,0)</f>
        <v>28.002003878539462</v>
      </c>
    </row>
    <row r="46" spans="1:19" ht="15.75" thickTop="1" x14ac:dyDescent="0.25">
      <c r="A46" s="14"/>
      <c r="J46" s="15"/>
    </row>
  </sheetData>
  <mergeCells count="13">
    <mergeCell ref="B1:S1"/>
    <mergeCell ref="A2:S2"/>
    <mergeCell ref="B3:G3"/>
    <mergeCell ref="H3:M3"/>
    <mergeCell ref="N3:S3"/>
    <mergeCell ref="B33:G33"/>
    <mergeCell ref="H33:M33"/>
    <mergeCell ref="N33:S33"/>
    <mergeCell ref="A17:S17"/>
    <mergeCell ref="B18:G18"/>
    <mergeCell ref="H18:M18"/>
    <mergeCell ref="N18:S18"/>
    <mergeCell ref="A32:S32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26BA3-B297-494F-9251-D1F5BBA1F9C3}">
  <sheetPr codeName="Sheet6">
    <pageSetUpPr fitToPage="1"/>
  </sheetPr>
  <dimension ref="A1:S46"/>
  <sheetViews>
    <sheetView showGridLines="0" workbookViewId="0">
      <selection activeCell="A2" sqref="A2:S2"/>
    </sheetView>
  </sheetViews>
  <sheetFormatPr defaultColWidth="9.125" defaultRowHeight="15" x14ac:dyDescent="0.25"/>
  <cols>
    <col min="1" max="1" width="21.625" style="1" customWidth="1"/>
    <col min="2" max="2" width="7.625" style="1" bestFit="1" customWidth="1"/>
    <col min="3" max="3" width="9" style="1" customWidth="1"/>
    <col min="4" max="4" width="9.375" style="1" customWidth="1"/>
    <col min="5" max="5" width="9.125" style="1" bestFit="1" customWidth="1"/>
    <col min="6" max="6" width="13" style="1" customWidth="1"/>
    <col min="7" max="7" width="10" style="1" bestFit="1" customWidth="1"/>
    <col min="8" max="8" width="9.125" style="1" customWidth="1"/>
    <col min="9" max="10" width="9.125" style="1" bestFit="1" customWidth="1"/>
    <col min="11" max="11" width="9.75" style="1" customWidth="1"/>
    <col min="12" max="12" width="13.125" style="1" customWidth="1"/>
    <col min="13" max="13" width="9.875" style="1" customWidth="1"/>
    <col min="14" max="16" width="9.125" style="1" customWidth="1"/>
    <col min="17" max="17" width="10.75" style="1" customWidth="1"/>
    <col min="18" max="18" width="12.875" style="1" customWidth="1"/>
    <col min="19" max="19" width="10.625" style="1" customWidth="1"/>
    <col min="20" max="16384" width="9.125" style="1"/>
  </cols>
  <sheetData>
    <row r="1" spans="1:19" ht="75" customHeight="1" x14ac:dyDescent="0.25">
      <c r="B1" s="89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4.95" customHeight="1" thickBot="1" x14ac:dyDescent="0.3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16.5" thickTop="1" thickBot="1" x14ac:dyDescent="0.3">
      <c r="A3" s="48"/>
      <c r="B3" s="86" t="s">
        <v>2</v>
      </c>
      <c r="C3" s="86"/>
      <c r="D3" s="86"/>
      <c r="E3" s="86"/>
      <c r="F3" s="86"/>
      <c r="G3" s="86"/>
      <c r="H3" s="86" t="s">
        <v>3</v>
      </c>
      <c r="I3" s="86"/>
      <c r="J3" s="86"/>
      <c r="K3" s="86"/>
      <c r="L3" s="86"/>
      <c r="M3" s="86"/>
      <c r="N3" s="87" t="s">
        <v>4</v>
      </c>
      <c r="O3" s="87"/>
      <c r="P3" s="87"/>
      <c r="Q3" s="87"/>
      <c r="R3" s="87"/>
      <c r="S3" s="87"/>
    </row>
    <row r="4" spans="1:19" ht="25.5" customHeight="1" thickTop="1" x14ac:dyDescent="0.25">
      <c r="A4" s="47" t="s">
        <v>5</v>
      </c>
      <c r="B4" s="47" t="s">
        <v>6</v>
      </c>
      <c r="C4" s="47" t="s">
        <v>7</v>
      </c>
      <c r="D4" s="47" t="s">
        <v>8</v>
      </c>
      <c r="E4" s="47" t="s">
        <v>9</v>
      </c>
      <c r="F4" s="47" t="s">
        <v>10</v>
      </c>
      <c r="G4" s="47" t="s">
        <v>4</v>
      </c>
      <c r="H4" s="47" t="s">
        <v>6</v>
      </c>
      <c r="I4" s="47" t="s">
        <v>7</v>
      </c>
      <c r="J4" s="47" t="s">
        <v>8</v>
      </c>
      <c r="K4" s="47" t="s">
        <v>9</v>
      </c>
      <c r="L4" s="47" t="s">
        <v>10</v>
      </c>
      <c r="M4" s="47" t="s">
        <v>4</v>
      </c>
      <c r="N4" s="47" t="s">
        <v>6</v>
      </c>
      <c r="O4" s="47" t="s">
        <v>7</v>
      </c>
      <c r="P4" s="47" t="s">
        <v>8</v>
      </c>
      <c r="Q4" s="47" t="s">
        <v>9</v>
      </c>
      <c r="R4" s="47" t="s">
        <v>10</v>
      </c>
      <c r="S4" s="47" t="s">
        <v>4</v>
      </c>
    </row>
    <row r="5" spans="1:19" x14ac:dyDescent="0.25">
      <c r="A5" s="46" t="s">
        <v>11</v>
      </c>
      <c r="B5" s="50">
        <v>26522</v>
      </c>
      <c r="C5" s="50">
        <v>71419.453000000009</v>
      </c>
      <c r="D5" s="50">
        <v>151320.88640000002</v>
      </c>
      <c r="E5" s="50">
        <v>209627.12599999999</v>
      </c>
      <c r="F5" s="50">
        <v>339756.44900000002</v>
      </c>
      <c r="G5" s="50">
        <v>798645.91440000001</v>
      </c>
      <c r="H5" s="50">
        <v>17140</v>
      </c>
      <c r="I5" s="50">
        <v>55516.100000000006</v>
      </c>
      <c r="J5" s="50">
        <v>148438</v>
      </c>
      <c r="K5" s="50">
        <v>250224.5338</v>
      </c>
      <c r="L5" s="50">
        <v>354795.34519999992</v>
      </c>
      <c r="M5" s="50">
        <v>826113.97899999993</v>
      </c>
      <c r="N5" s="50">
        <v>43662</v>
      </c>
      <c r="O5" s="50">
        <v>126935.55300000001</v>
      </c>
      <c r="P5" s="50">
        <v>299758.88640000002</v>
      </c>
      <c r="Q5" s="50">
        <v>459851.65980000002</v>
      </c>
      <c r="R5" s="50">
        <v>694551.79419999989</v>
      </c>
      <c r="S5" s="50">
        <v>1624759.8933999999</v>
      </c>
    </row>
    <row r="6" spans="1:19" x14ac:dyDescent="0.25">
      <c r="A6" s="45" t="s">
        <v>12</v>
      </c>
      <c r="B6" s="49">
        <v>10210</v>
      </c>
      <c r="C6" s="49">
        <v>44893.289600000004</v>
      </c>
      <c r="D6" s="49">
        <v>20923.599999999999</v>
      </c>
      <c r="E6" s="49">
        <v>48054.27</v>
      </c>
      <c r="F6" s="49">
        <v>133817.50400000002</v>
      </c>
      <c r="G6" s="49">
        <v>257898.6636</v>
      </c>
      <c r="H6" s="49">
        <v>2034</v>
      </c>
      <c r="I6" s="49">
        <v>11185.03</v>
      </c>
      <c r="J6" s="49">
        <v>15084.479800000001</v>
      </c>
      <c r="K6" s="49">
        <v>62941.64</v>
      </c>
      <c r="L6" s="49">
        <v>106043.508</v>
      </c>
      <c r="M6" s="49">
        <v>197288.65779999999</v>
      </c>
      <c r="N6" s="49">
        <v>12244</v>
      </c>
      <c r="O6" s="49">
        <v>56078.319600000003</v>
      </c>
      <c r="P6" s="49">
        <v>36008.0798</v>
      </c>
      <c r="Q6" s="49">
        <v>110995.91</v>
      </c>
      <c r="R6" s="49">
        <v>239861.01200000002</v>
      </c>
      <c r="S6" s="49">
        <v>455187.32140000002</v>
      </c>
    </row>
    <row r="7" spans="1:19" x14ac:dyDescent="0.25">
      <c r="A7" s="46" t="s">
        <v>13</v>
      </c>
      <c r="B7" s="50">
        <v>6942</v>
      </c>
      <c r="C7" s="50">
        <v>5565</v>
      </c>
      <c r="D7" s="50">
        <v>11434.952000000001</v>
      </c>
      <c r="E7" s="50">
        <v>21531.75</v>
      </c>
      <c r="F7" s="50">
        <v>31938.109</v>
      </c>
      <c r="G7" s="50">
        <v>77411.811000000002</v>
      </c>
      <c r="H7" s="50">
        <v>2154</v>
      </c>
      <c r="I7" s="50">
        <v>2072</v>
      </c>
      <c r="J7" s="50">
        <v>6840</v>
      </c>
      <c r="K7" s="50">
        <v>21290.95</v>
      </c>
      <c r="L7" s="50">
        <v>68660.0196</v>
      </c>
      <c r="M7" s="50">
        <v>101016.9696</v>
      </c>
      <c r="N7" s="50">
        <v>9096</v>
      </c>
      <c r="O7" s="50">
        <v>7637</v>
      </c>
      <c r="P7" s="50">
        <v>18274.952000000001</v>
      </c>
      <c r="Q7" s="50">
        <v>42822.7</v>
      </c>
      <c r="R7" s="50">
        <v>100598.1286</v>
      </c>
      <c r="S7" s="50">
        <v>178428.7806</v>
      </c>
    </row>
    <row r="8" spans="1:19" x14ac:dyDescent="0.25">
      <c r="A8" s="45" t="s">
        <v>14</v>
      </c>
      <c r="B8" s="49">
        <v>88700</v>
      </c>
      <c r="C8" s="49">
        <v>42969</v>
      </c>
      <c r="D8" s="49">
        <v>12354.948</v>
      </c>
      <c r="E8" s="49">
        <v>21459.821400000001</v>
      </c>
      <c r="F8" s="49">
        <v>31432.9149</v>
      </c>
      <c r="G8" s="49">
        <v>196916.68429999999</v>
      </c>
      <c r="H8" s="49">
        <v>1680</v>
      </c>
      <c r="I8" s="49">
        <v>8128</v>
      </c>
      <c r="J8" s="49">
        <v>200209</v>
      </c>
      <c r="K8" s="49">
        <v>18317</v>
      </c>
      <c r="L8" s="49">
        <v>74199.162400000001</v>
      </c>
      <c r="M8" s="49">
        <v>302533.16240000003</v>
      </c>
      <c r="N8" s="49">
        <v>90380</v>
      </c>
      <c r="O8" s="49">
        <v>51097</v>
      </c>
      <c r="P8" s="49">
        <v>212563.948</v>
      </c>
      <c r="Q8" s="49">
        <v>39776.821400000001</v>
      </c>
      <c r="R8" s="49">
        <v>105632.0773</v>
      </c>
      <c r="S8" s="49">
        <v>499449.84669999999</v>
      </c>
    </row>
    <row r="9" spans="1:19" x14ac:dyDescent="0.25">
      <c r="A9" s="46" t="s">
        <v>15</v>
      </c>
      <c r="B9" s="50">
        <v>3357</v>
      </c>
      <c r="C9" s="50">
        <v>1245</v>
      </c>
      <c r="D9" s="50">
        <v>10512.06</v>
      </c>
      <c r="E9" s="50">
        <v>27687.205999999998</v>
      </c>
      <c r="F9" s="50">
        <v>29462.6842</v>
      </c>
      <c r="G9" s="50">
        <v>72263.950199999992</v>
      </c>
      <c r="H9" s="50">
        <v>3791</v>
      </c>
      <c r="I9" s="50">
        <v>128336.26319999999</v>
      </c>
      <c r="J9" s="50">
        <v>8233.94</v>
      </c>
      <c r="K9" s="50">
        <v>68472.100000000006</v>
      </c>
      <c r="L9" s="50">
        <v>39182.130799999999</v>
      </c>
      <c r="M9" s="50">
        <v>248015.43400000001</v>
      </c>
      <c r="N9" s="50">
        <v>7148</v>
      </c>
      <c r="O9" s="50">
        <v>129581.26319999999</v>
      </c>
      <c r="P9" s="50">
        <v>18746</v>
      </c>
      <c r="Q9" s="50">
        <v>96159.306000000011</v>
      </c>
      <c r="R9" s="50">
        <v>68644.815000000002</v>
      </c>
      <c r="S9" s="50">
        <v>320279.38419999997</v>
      </c>
    </row>
    <row r="10" spans="1:19" x14ac:dyDescent="0.25">
      <c r="A10" s="45" t="s">
        <v>16</v>
      </c>
      <c r="B10" s="49">
        <v>10595</v>
      </c>
      <c r="C10" s="49">
        <v>21516</v>
      </c>
      <c r="D10" s="49">
        <v>23015.96</v>
      </c>
      <c r="E10" s="49">
        <v>82948</v>
      </c>
      <c r="F10" s="49">
        <v>127521.561</v>
      </c>
      <c r="G10" s="49">
        <v>265596.52100000001</v>
      </c>
      <c r="H10" s="49">
        <v>177553.93599999999</v>
      </c>
      <c r="I10" s="49">
        <v>13887.43</v>
      </c>
      <c r="J10" s="49">
        <v>19107</v>
      </c>
      <c r="K10" s="49">
        <v>88047.868300000002</v>
      </c>
      <c r="L10" s="49">
        <v>109695.41780000001</v>
      </c>
      <c r="M10" s="49">
        <v>408291.65210000001</v>
      </c>
      <c r="N10" s="49">
        <v>188148.93599999999</v>
      </c>
      <c r="O10" s="49">
        <v>35403.43</v>
      </c>
      <c r="P10" s="49">
        <v>42122.96</v>
      </c>
      <c r="Q10" s="49">
        <v>170995.8683</v>
      </c>
      <c r="R10" s="49">
        <v>237216.97880000001</v>
      </c>
      <c r="S10" s="49">
        <v>673888.17310000001</v>
      </c>
    </row>
    <row r="11" spans="1:19" x14ac:dyDescent="0.25">
      <c r="A11" s="46" t="s">
        <v>17</v>
      </c>
      <c r="B11" s="50">
        <v>4860</v>
      </c>
      <c r="C11" s="50">
        <v>8168.0396000000001</v>
      </c>
      <c r="D11" s="50">
        <v>93192.74</v>
      </c>
      <c r="E11" s="50">
        <v>43261.288</v>
      </c>
      <c r="F11" s="50">
        <v>121454.789</v>
      </c>
      <c r="G11" s="50">
        <v>270936.8566</v>
      </c>
      <c r="H11" s="50">
        <v>2180</v>
      </c>
      <c r="I11" s="50">
        <v>4729</v>
      </c>
      <c r="J11" s="50">
        <v>45380.75</v>
      </c>
      <c r="K11" s="50">
        <v>82513.899999999994</v>
      </c>
      <c r="L11" s="50">
        <v>86151.573899999988</v>
      </c>
      <c r="M11" s="50">
        <v>220955.22389999998</v>
      </c>
      <c r="N11" s="50">
        <v>7040</v>
      </c>
      <c r="O11" s="50">
        <v>12897.0396</v>
      </c>
      <c r="P11" s="50">
        <v>138573.49</v>
      </c>
      <c r="Q11" s="50">
        <v>125775.18799999999</v>
      </c>
      <c r="R11" s="50">
        <v>207606.36290000001</v>
      </c>
      <c r="S11" s="50">
        <v>491892.08049999998</v>
      </c>
    </row>
    <row r="12" spans="1:19" x14ac:dyDescent="0.25">
      <c r="A12" s="45" t="s">
        <v>18</v>
      </c>
      <c r="B12" s="49">
        <v>7849.3908000000001</v>
      </c>
      <c r="C12" s="49">
        <v>31235</v>
      </c>
      <c r="D12" s="49">
        <v>80117.600000000006</v>
      </c>
      <c r="E12" s="49">
        <v>260600.80599999998</v>
      </c>
      <c r="F12" s="49">
        <v>161444.1629</v>
      </c>
      <c r="G12" s="49">
        <v>541246.95970000001</v>
      </c>
      <c r="H12" s="49">
        <v>2700</v>
      </c>
      <c r="I12" s="49">
        <v>74137</v>
      </c>
      <c r="J12" s="49">
        <v>76203.851200000005</v>
      </c>
      <c r="K12" s="49">
        <v>168201.91</v>
      </c>
      <c r="L12" s="49">
        <v>134066.6336</v>
      </c>
      <c r="M12" s="49">
        <v>455309.39480000001</v>
      </c>
      <c r="N12" s="49">
        <v>10549.390800000001</v>
      </c>
      <c r="O12" s="49">
        <v>105372</v>
      </c>
      <c r="P12" s="49">
        <v>156321.45120000001</v>
      </c>
      <c r="Q12" s="49">
        <v>428802.71600000001</v>
      </c>
      <c r="R12" s="49">
        <v>295510.7965</v>
      </c>
      <c r="S12" s="49">
        <v>996556.35450000002</v>
      </c>
    </row>
    <row r="13" spans="1:19" x14ac:dyDescent="0.25">
      <c r="A13" s="46" t="s">
        <v>19</v>
      </c>
      <c r="B13" s="50">
        <v>0</v>
      </c>
      <c r="C13" s="50">
        <v>0</v>
      </c>
      <c r="D13" s="50">
        <v>8111</v>
      </c>
      <c r="E13" s="50">
        <v>4067.96</v>
      </c>
      <c r="F13" s="50">
        <v>44185.316599999998</v>
      </c>
      <c r="G13" s="50">
        <v>56364.276599999997</v>
      </c>
      <c r="H13" s="50">
        <v>1680</v>
      </c>
      <c r="I13" s="50">
        <v>1150</v>
      </c>
      <c r="J13" s="50">
        <v>11294</v>
      </c>
      <c r="K13" s="50">
        <v>14353.8</v>
      </c>
      <c r="L13" s="50">
        <v>46176.601999999999</v>
      </c>
      <c r="M13" s="50">
        <v>74654.402000000002</v>
      </c>
      <c r="N13" s="50">
        <v>1680</v>
      </c>
      <c r="O13" s="50">
        <v>1150</v>
      </c>
      <c r="P13" s="50">
        <v>19405</v>
      </c>
      <c r="Q13" s="50">
        <v>18421.759999999998</v>
      </c>
      <c r="R13" s="50">
        <v>90361.918600000005</v>
      </c>
      <c r="S13" s="50">
        <v>131018.6786</v>
      </c>
    </row>
    <row r="14" spans="1:19" ht="15.75" thickBot="1" x14ac:dyDescent="0.3">
      <c r="A14" s="45" t="s">
        <v>20</v>
      </c>
      <c r="B14" s="49">
        <v>2400</v>
      </c>
      <c r="C14" s="49">
        <v>9700</v>
      </c>
      <c r="D14" s="49">
        <v>3405</v>
      </c>
      <c r="E14" s="49">
        <v>7969</v>
      </c>
      <c r="F14" s="49">
        <v>18258</v>
      </c>
      <c r="G14" s="49">
        <v>41732</v>
      </c>
      <c r="H14" s="49">
        <v>0</v>
      </c>
      <c r="I14" s="49">
        <v>0</v>
      </c>
      <c r="J14" s="49">
        <v>6600.527</v>
      </c>
      <c r="K14" s="49">
        <v>44373.9</v>
      </c>
      <c r="L14" s="49">
        <v>16810.14</v>
      </c>
      <c r="M14" s="49">
        <v>67784.56700000001</v>
      </c>
      <c r="N14" s="49">
        <v>2400</v>
      </c>
      <c r="O14" s="49">
        <v>9700</v>
      </c>
      <c r="P14" s="49">
        <v>10005.527</v>
      </c>
      <c r="Q14" s="49">
        <v>52342.9</v>
      </c>
      <c r="R14" s="49">
        <v>35068.14</v>
      </c>
      <c r="S14" s="49">
        <v>109516.56700000001</v>
      </c>
    </row>
    <row r="15" spans="1:19" ht="16.5" thickTop="1" thickBot="1" x14ac:dyDescent="0.3">
      <c r="A15" s="44" t="s">
        <v>4</v>
      </c>
      <c r="B15" s="44">
        <v>161435.39079999999</v>
      </c>
      <c r="C15" s="44">
        <v>236710.78219999999</v>
      </c>
      <c r="D15" s="44">
        <v>414388.74640000006</v>
      </c>
      <c r="E15" s="44">
        <v>727207.22739999997</v>
      </c>
      <c r="F15" s="44">
        <v>1039271.4906</v>
      </c>
      <c r="G15" s="44">
        <v>2579013.6373999999</v>
      </c>
      <c r="H15" s="44">
        <v>210912.93599999999</v>
      </c>
      <c r="I15" s="44">
        <v>299140.82319999998</v>
      </c>
      <c r="J15" s="44">
        <v>537391.54799999995</v>
      </c>
      <c r="K15" s="44">
        <v>818737.60210000013</v>
      </c>
      <c r="L15" s="44">
        <v>1035780.5332999999</v>
      </c>
      <c r="M15" s="44">
        <v>2901963.4425999997</v>
      </c>
      <c r="N15" s="44">
        <v>372348.32679999998</v>
      </c>
      <c r="O15" s="44">
        <v>535851.6054</v>
      </c>
      <c r="P15" s="44">
        <v>951780.29440000001</v>
      </c>
      <c r="Q15" s="44">
        <v>1545944.8294999998</v>
      </c>
      <c r="R15" s="44">
        <v>2075052.0238999997</v>
      </c>
      <c r="S15" s="44">
        <v>5480977.080000001</v>
      </c>
    </row>
    <row r="16" spans="1:19" ht="15.75" thickTop="1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9" ht="24.95" customHeight="1" thickBot="1" x14ac:dyDescent="0.3">
      <c r="A17" s="88" t="s">
        <v>21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</row>
    <row r="18" spans="1:19" ht="16.5" thickTop="1" thickBot="1" x14ac:dyDescent="0.3">
      <c r="A18" s="48"/>
      <c r="B18" s="86" t="s">
        <v>2</v>
      </c>
      <c r="C18" s="86"/>
      <c r="D18" s="86"/>
      <c r="E18" s="86"/>
      <c r="F18" s="86"/>
      <c r="G18" s="86"/>
      <c r="H18" s="86" t="s">
        <v>3</v>
      </c>
      <c r="I18" s="86"/>
      <c r="J18" s="86"/>
      <c r="K18" s="86"/>
      <c r="L18" s="86"/>
      <c r="M18" s="86"/>
      <c r="N18" s="87" t="s">
        <v>4</v>
      </c>
      <c r="O18" s="87"/>
      <c r="P18" s="87"/>
      <c r="Q18" s="87"/>
      <c r="R18" s="87"/>
      <c r="S18" s="87"/>
    </row>
    <row r="19" spans="1:19" ht="13.5" customHeight="1" thickTop="1" x14ac:dyDescent="0.25">
      <c r="A19" s="47" t="s">
        <v>5</v>
      </c>
      <c r="B19" s="47" t="s">
        <v>6</v>
      </c>
      <c r="C19" s="47" t="s">
        <v>7</v>
      </c>
      <c r="D19" s="47" t="s">
        <v>8</v>
      </c>
      <c r="E19" s="47" t="s">
        <v>9</v>
      </c>
      <c r="F19" s="47" t="s">
        <v>10</v>
      </c>
      <c r="G19" s="47" t="s">
        <v>4</v>
      </c>
      <c r="H19" s="47" t="s">
        <v>6</v>
      </c>
      <c r="I19" s="47" t="s">
        <v>7</v>
      </c>
      <c r="J19" s="47" t="s">
        <v>8</v>
      </c>
      <c r="K19" s="47" t="s">
        <v>9</v>
      </c>
      <c r="L19" s="47" t="s">
        <v>10</v>
      </c>
      <c r="M19" s="47" t="s">
        <v>4</v>
      </c>
      <c r="N19" s="47" t="s">
        <v>6</v>
      </c>
      <c r="O19" s="47" t="s">
        <v>7</v>
      </c>
      <c r="P19" s="47" t="s">
        <v>8</v>
      </c>
      <c r="Q19" s="47" t="s">
        <v>9</v>
      </c>
      <c r="R19" s="47" t="s">
        <v>10</v>
      </c>
      <c r="S19" s="47" t="s">
        <v>4</v>
      </c>
    </row>
    <row r="20" spans="1:19" x14ac:dyDescent="0.25">
      <c r="A20" s="46" t="s">
        <v>11</v>
      </c>
      <c r="B20" s="50">
        <v>1400</v>
      </c>
      <c r="C20" s="50">
        <v>12475</v>
      </c>
      <c r="D20" s="50">
        <v>40166</v>
      </c>
      <c r="E20" s="50">
        <v>78008</v>
      </c>
      <c r="F20" s="50">
        <v>116757</v>
      </c>
      <c r="G20" s="50">
        <v>248806</v>
      </c>
      <c r="H20" s="50">
        <v>2050</v>
      </c>
      <c r="I20" s="50">
        <v>21741</v>
      </c>
      <c r="J20" s="50">
        <v>31856</v>
      </c>
      <c r="K20" s="50">
        <v>60596</v>
      </c>
      <c r="L20" s="50">
        <v>116490</v>
      </c>
      <c r="M20" s="50">
        <v>232733</v>
      </c>
      <c r="N20" s="50">
        <v>3450</v>
      </c>
      <c r="O20" s="50">
        <v>34216</v>
      </c>
      <c r="P20" s="50">
        <v>72022</v>
      </c>
      <c r="Q20" s="50">
        <v>138604</v>
      </c>
      <c r="R20" s="50">
        <v>233247</v>
      </c>
      <c r="S20" s="50">
        <v>481539</v>
      </c>
    </row>
    <row r="21" spans="1:19" x14ac:dyDescent="0.25">
      <c r="A21" s="45" t="s">
        <v>12</v>
      </c>
      <c r="B21" s="49">
        <v>0</v>
      </c>
      <c r="C21" s="49">
        <v>21400</v>
      </c>
      <c r="D21" s="49">
        <v>4307</v>
      </c>
      <c r="E21" s="49">
        <v>16000</v>
      </c>
      <c r="F21" s="49">
        <v>42629</v>
      </c>
      <c r="G21" s="49">
        <v>84336</v>
      </c>
      <c r="H21" s="49">
        <v>300</v>
      </c>
      <c r="I21" s="49">
        <v>1800</v>
      </c>
      <c r="J21" s="49">
        <v>6945</v>
      </c>
      <c r="K21" s="49">
        <v>21887</v>
      </c>
      <c r="L21" s="49">
        <v>53627</v>
      </c>
      <c r="M21" s="49">
        <v>84559</v>
      </c>
      <c r="N21" s="49">
        <v>300</v>
      </c>
      <c r="O21" s="49">
        <v>23200</v>
      </c>
      <c r="P21" s="49">
        <v>11252</v>
      </c>
      <c r="Q21" s="49">
        <v>37887</v>
      </c>
      <c r="R21" s="49">
        <v>96256</v>
      </c>
      <c r="S21" s="49">
        <v>168895</v>
      </c>
    </row>
    <row r="22" spans="1:19" x14ac:dyDescent="0.25">
      <c r="A22" s="46" t="s">
        <v>13</v>
      </c>
      <c r="B22" s="50">
        <v>400</v>
      </c>
      <c r="C22" s="50">
        <v>150</v>
      </c>
      <c r="D22" s="50">
        <v>2688</v>
      </c>
      <c r="E22" s="50">
        <v>9184</v>
      </c>
      <c r="F22" s="50">
        <v>11134</v>
      </c>
      <c r="G22" s="50">
        <v>23556</v>
      </c>
      <c r="H22" s="50">
        <v>300</v>
      </c>
      <c r="I22" s="50">
        <v>300</v>
      </c>
      <c r="J22" s="50">
        <v>3775</v>
      </c>
      <c r="K22" s="50">
        <v>2757</v>
      </c>
      <c r="L22" s="50">
        <v>19895</v>
      </c>
      <c r="M22" s="50">
        <v>27027</v>
      </c>
      <c r="N22" s="50">
        <v>700</v>
      </c>
      <c r="O22" s="50">
        <v>450</v>
      </c>
      <c r="P22" s="50">
        <v>6463</v>
      </c>
      <c r="Q22" s="50">
        <v>11941</v>
      </c>
      <c r="R22" s="50">
        <v>31029</v>
      </c>
      <c r="S22" s="50">
        <v>50583</v>
      </c>
    </row>
    <row r="23" spans="1:19" x14ac:dyDescent="0.25">
      <c r="A23" s="45" t="s">
        <v>14</v>
      </c>
      <c r="B23" s="49">
        <v>20000</v>
      </c>
      <c r="C23" s="49">
        <v>42000</v>
      </c>
      <c r="D23" s="49">
        <v>7500</v>
      </c>
      <c r="E23" s="49">
        <v>6398</v>
      </c>
      <c r="F23" s="49">
        <v>8886</v>
      </c>
      <c r="G23" s="49">
        <v>84784</v>
      </c>
      <c r="H23" s="49">
        <v>0</v>
      </c>
      <c r="I23" s="49">
        <v>900</v>
      </c>
      <c r="J23" s="49">
        <v>52321</v>
      </c>
      <c r="K23" s="49">
        <v>5659</v>
      </c>
      <c r="L23" s="49">
        <v>16356</v>
      </c>
      <c r="M23" s="49">
        <v>75236</v>
      </c>
      <c r="N23" s="49">
        <v>20000</v>
      </c>
      <c r="O23" s="49">
        <v>42900</v>
      </c>
      <c r="P23" s="49">
        <v>59821</v>
      </c>
      <c r="Q23" s="49">
        <v>12057</v>
      </c>
      <c r="R23" s="49">
        <v>25242</v>
      </c>
      <c r="S23" s="49">
        <v>160020</v>
      </c>
    </row>
    <row r="24" spans="1:19" x14ac:dyDescent="0.25">
      <c r="A24" s="46" t="s">
        <v>15</v>
      </c>
      <c r="B24" s="50">
        <v>840</v>
      </c>
      <c r="C24" s="50">
        <v>0</v>
      </c>
      <c r="D24" s="50">
        <v>3097</v>
      </c>
      <c r="E24" s="50">
        <v>6230</v>
      </c>
      <c r="F24" s="50">
        <v>7557</v>
      </c>
      <c r="G24" s="50">
        <v>17724</v>
      </c>
      <c r="H24" s="50">
        <v>504</v>
      </c>
      <c r="I24" s="50">
        <v>20879</v>
      </c>
      <c r="J24" s="50">
        <v>2716</v>
      </c>
      <c r="K24" s="50">
        <v>31356</v>
      </c>
      <c r="L24" s="50">
        <v>11303</v>
      </c>
      <c r="M24" s="50">
        <v>66758</v>
      </c>
      <c r="N24" s="50">
        <v>1344</v>
      </c>
      <c r="O24" s="50">
        <v>20879</v>
      </c>
      <c r="P24" s="50">
        <v>5813</v>
      </c>
      <c r="Q24" s="50">
        <v>37586</v>
      </c>
      <c r="R24" s="50">
        <v>18860</v>
      </c>
      <c r="S24" s="50">
        <v>84482</v>
      </c>
    </row>
    <row r="25" spans="1:19" x14ac:dyDescent="0.25">
      <c r="A25" s="45" t="s">
        <v>16</v>
      </c>
      <c r="B25" s="49">
        <v>0</v>
      </c>
      <c r="C25" s="49">
        <v>2450</v>
      </c>
      <c r="D25" s="49">
        <v>5927</v>
      </c>
      <c r="E25" s="49">
        <v>12803</v>
      </c>
      <c r="F25" s="49">
        <v>32959</v>
      </c>
      <c r="G25" s="49">
        <v>54139</v>
      </c>
      <c r="H25" s="49">
        <v>21015</v>
      </c>
      <c r="I25" s="49">
        <v>5196</v>
      </c>
      <c r="J25" s="49">
        <v>6302</v>
      </c>
      <c r="K25" s="49">
        <v>22102</v>
      </c>
      <c r="L25" s="49">
        <v>32350</v>
      </c>
      <c r="M25" s="49">
        <v>86965</v>
      </c>
      <c r="N25" s="49">
        <v>21015</v>
      </c>
      <c r="O25" s="49">
        <v>7646</v>
      </c>
      <c r="P25" s="49">
        <v>12229</v>
      </c>
      <c r="Q25" s="49">
        <v>34905</v>
      </c>
      <c r="R25" s="49">
        <v>65309</v>
      </c>
      <c r="S25" s="49">
        <v>141104</v>
      </c>
    </row>
    <row r="26" spans="1:19" x14ac:dyDescent="0.25">
      <c r="A26" s="46" t="s">
        <v>17</v>
      </c>
      <c r="B26" s="50">
        <v>0</v>
      </c>
      <c r="C26" s="50">
        <v>1315</v>
      </c>
      <c r="D26" s="50">
        <v>36232</v>
      </c>
      <c r="E26" s="50">
        <v>22637</v>
      </c>
      <c r="F26" s="50">
        <v>44671</v>
      </c>
      <c r="G26" s="50">
        <v>104855</v>
      </c>
      <c r="H26" s="50">
        <v>400</v>
      </c>
      <c r="I26" s="50">
        <v>1712</v>
      </c>
      <c r="J26" s="50">
        <v>14283</v>
      </c>
      <c r="K26" s="50">
        <v>39724</v>
      </c>
      <c r="L26" s="50">
        <v>32029</v>
      </c>
      <c r="M26" s="50">
        <v>88148</v>
      </c>
      <c r="N26" s="50">
        <v>400</v>
      </c>
      <c r="O26" s="50">
        <v>3027</v>
      </c>
      <c r="P26" s="50">
        <v>50515</v>
      </c>
      <c r="Q26" s="50">
        <v>62361</v>
      </c>
      <c r="R26" s="50">
        <v>76700</v>
      </c>
      <c r="S26" s="50">
        <v>193003</v>
      </c>
    </row>
    <row r="27" spans="1:19" x14ac:dyDescent="0.25">
      <c r="A27" s="45" t="s">
        <v>18</v>
      </c>
      <c r="B27" s="49">
        <v>300</v>
      </c>
      <c r="C27" s="49">
        <v>2050</v>
      </c>
      <c r="D27" s="49">
        <v>19691</v>
      </c>
      <c r="E27" s="49">
        <v>61068</v>
      </c>
      <c r="F27" s="49">
        <v>41144</v>
      </c>
      <c r="G27" s="49">
        <v>124253</v>
      </c>
      <c r="H27" s="49">
        <v>0</v>
      </c>
      <c r="I27" s="49">
        <v>14080</v>
      </c>
      <c r="J27" s="49">
        <v>26966</v>
      </c>
      <c r="K27" s="49">
        <v>47428</v>
      </c>
      <c r="L27" s="49">
        <v>41764</v>
      </c>
      <c r="M27" s="49">
        <v>130238</v>
      </c>
      <c r="N27" s="49">
        <v>300</v>
      </c>
      <c r="O27" s="49">
        <v>16130</v>
      </c>
      <c r="P27" s="49">
        <v>46657</v>
      </c>
      <c r="Q27" s="49">
        <v>108496</v>
      </c>
      <c r="R27" s="49">
        <v>82908</v>
      </c>
      <c r="S27" s="49">
        <v>254491</v>
      </c>
    </row>
    <row r="28" spans="1:19" x14ac:dyDescent="0.25">
      <c r="A28" s="46" t="s">
        <v>19</v>
      </c>
      <c r="B28" s="50">
        <v>0</v>
      </c>
      <c r="C28" s="50">
        <v>0</v>
      </c>
      <c r="D28" s="50">
        <v>2047</v>
      </c>
      <c r="E28" s="50">
        <v>200</v>
      </c>
      <c r="F28" s="50">
        <v>15689</v>
      </c>
      <c r="G28" s="50">
        <v>17936</v>
      </c>
      <c r="H28" s="50">
        <v>0</v>
      </c>
      <c r="I28" s="50">
        <v>0</v>
      </c>
      <c r="J28" s="50">
        <v>1740</v>
      </c>
      <c r="K28" s="50">
        <v>6202</v>
      </c>
      <c r="L28" s="50">
        <v>19628</v>
      </c>
      <c r="M28" s="50">
        <v>27570</v>
      </c>
      <c r="N28" s="50">
        <v>0</v>
      </c>
      <c r="O28" s="50">
        <v>0</v>
      </c>
      <c r="P28" s="50">
        <v>3787</v>
      </c>
      <c r="Q28" s="50">
        <v>6402</v>
      </c>
      <c r="R28" s="50">
        <v>35317</v>
      </c>
      <c r="S28" s="50">
        <v>45506</v>
      </c>
    </row>
    <row r="29" spans="1:19" ht="15.75" thickBot="1" x14ac:dyDescent="0.3">
      <c r="A29" s="45" t="s">
        <v>20</v>
      </c>
      <c r="B29" s="49">
        <v>0</v>
      </c>
      <c r="C29" s="49">
        <v>2000</v>
      </c>
      <c r="D29" s="49">
        <v>1021</v>
      </c>
      <c r="E29" s="49">
        <v>1734</v>
      </c>
      <c r="F29" s="49">
        <v>2727</v>
      </c>
      <c r="G29" s="49">
        <v>7482</v>
      </c>
      <c r="H29" s="49">
        <v>0</v>
      </c>
      <c r="I29" s="49">
        <v>0</v>
      </c>
      <c r="J29" s="49">
        <v>2115</v>
      </c>
      <c r="K29" s="49">
        <v>5424</v>
      </c>
      <c r="L29" s="49">
        <v>6174</v>
      </c>
      <c r="M29" s="49">
        <v>13713</v>
      </c>
      <c r="N29" s="49">
        <v>0</v>
      </c>
      <c r="O29" s="49">
        <v>2000</v>
      </c>
      <c r="P29" s="49">
        <v>3136</v>
      </c>
      <c r="Q29" s="49">
        <v>7158</v>
      </c>
      <c r="R29" s="49">
        <v>8901</v>
      </c>
      <c r="S29" s="49">
        <v>21195</v>
      </c>
    </row>
    <row r="30" spans="1:19" ht="16.5" thickTop="1" thickBot="1" x14ac:dyDescent="0.3">
      <c r="A30" s="44" t="s">
        <v>4</v>
      </c>
      <c r="B30" s="44">
        <v>22940</v>
      </c>
      <c r="C30" s="44">
        <v>83840</v>
      </c>
      <c r="D30" s="44">
        <v>122676</v>
      </c>
      <c r="E30" s="44">
        <v>214262</v>
      </c>
      <c r="F30" s="44">
        <v>324153</v>
      </c>
      <c r="G30" s="44">
        <v>767871</v>
      </c>
      <c r="H30" s="44">
        <v>24569</v>
      </c>
      <c r="I30" s="44">
        <v>66608</v>
      </c>
      <c r="J30" s="44">
        <v>149019</v>
      </c>
      <c r="K30" s="44">
        <v>243135</v>
      </c>
      <c r="L30" s="44">
        <v>349616</v>
      </c>
      <c r="M30" s="44">
        <v>832947</v>
      </c>
      <c r="N30" s="44">
        <v>47509</v>
      </c>
      <c r="O30" s="44">
        <v>150448</v>
      </c>
      <c r="P30" s="44">
        <v>271695</v>
      </c>
      <c r="Q30" s="44">
        <v>457397</v>
      </c>
      <c r="R30" s="44">
        <v>673769</v>
      </c>
      <c r="S30" s="44">
        <v>1600818</v>
      </c>
    </row>
    <row r="31" spans="1:19" ht="15.75" thickTop="1" x14ac:dyDescent="0.25"/>
    <row r="32" spans="1:19" ht="24.95" customHeight="1" thickBot="1" x14ac:dyDescent="0.3">
      <c r="A32" s="88" t="s">
        <v>22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ht="16.5" thickTop="1" thickBot="1" x14ac:dyDescent="0.3">
      <c r="A33" s="48"/>
      <c r="B33" s="86" t="s">
        <v>2</v>
      </c>
      <c r="C33" s="86"/>
      <c r="D33" s="86"/>
      <c r="E33" s="86"/>
      <c r="F33" s="86"/>
      <c r="G33" s="86"/>
      <c r="H33" s="86" t="s">
        <v>3</v>
      </c>
      <c r="I33" s="86"/>
      <c r="J33" s="86"/>
      <c r="K33" s="86"/>
      <c r="L33" s="86"/>
      <c r="M33" s="86"/>
      <c r="N33" s="87" t="s">
        <v>4</v>
      </c>
      <c r="O33" s="87"/>
      <c r="P33" s="87"/>
      <c r="Q33" s="87"/>
      <c r="R33" s="87"/>
      <c r="S33" s="87"/>
    </row>
    <row r="34" spans="1:19" ht="15.75" thickTop="1" x14ac:dyDescent="0.25">
      <c r="A34" s="47" t="s">
        <v>5</v>
      </c>
      <c r="B34" s="47" t="s">
        <v>6</v>
      </c>
      <c r="C34" s="47" t="s">
        <v>7</v>
      </c>
      <c r="D34" s="47" t="s">
        <v>8</v>
      </c>
      <c r="E34" s="47" t="s">
        <v>9</v>
      </c>
      <c r="F34" s="47" t="s">
        <v>10</v>
      </c>
      <c r="G34" s="47" t="s">
        <v>4</v>
      </c>
      <c r="H34" s="47" t="s">
        <v>6</v>
      </c>
      <c r="I34" s="47" t="s">
        <v>7</v>
      </c>
      <c r="J34" s="47" t="s">
        <v>8</v>
      </c>
      <c r="K34" s="47" t="s">
        <v>9</v>
      </c>
      <c r="L34" s="47" t="s">
        <v>10</v>
      </c>
      <c r="M34" s="47" t="s">
        <v>4</v>
      </c>
      <c r="N34" s="47" t="s">
        <v>6</v>
      </c>
      <c r="O34" s="47" t="s">
        <v>7</v>
      </c>
      <c r="P34" s="47" t="s">
        <v>8</v>
      </c>
      <c r="Q34" s="47" t="s">
        <v>9</v>
      </c>
      <c r="R34" s="47" t="s">
        <v>10</v>
      </c>
      <c r="S34" s="47" t="s">
        <v>4</v>
      </c>
    </row>
    <row r="35" spans="1:19" x14ac:dyDescent="0.25">
      <c r="A35" s="46" t="s">
        <v>11</v>
      </c>
      <c r="B35" s="11">
        <f>IFERROR(('June '!B20/'June '!B5)*100,0)</f>
        <v>5.278636603574391</v>
      </c>
      <c r="C35" s="11">
        <f>IFERROR(('June '!C20/'June '!C5)*100,0)</f>
        <v>17.467229831625843</v>
      </c>
      <c r="D35" s="11">
        <f>IFERROR(('June '!D20/'June '!D5)*100,0)</f>
        <v>26.543592861216542</v>
      </c>
      <c r="E35" s="11">
        <f>IFERROR(('June '!E20/'June '!E5)*100,0)</f>
        <v>37.212741255633112</v>
      </c>
      <c r="F35" s="11">
        <f>IFERROR(('June '!F20/'June '!F5)*100,0)</f>
        <v>34.364910612778388</v>
      </c>
      <c r="G35" s="11">
        <f>IFERROR(('June '!G20/'June '!G5)*100,0)</f>
        <v>31.153480599336802</v>
      </c>
      <c r="H35" s="11">
        <f>IFERROR(('June '!H20/'June '!H5)*100,0)</f>
        <v>11.960326721120186</v>
      </c>
      <c r="I35" s="11">
        <f>IFERROR(('June '!I20/'June '!I5)*100,0)</f>
        <v>39.161612577252356</v>
      </c>
      <c r="J35" s="11">
        <f>IFERROR(('June '!J20/'June '!J5)*100,0)</f>
        <v>21.460811921475635</v>
      </c>
      <c r="K35" s="11">
        <f>IFERROR(('June '!K20/'June '!K5)*100,0)</f>
        <v>24.216650174052599</v>
      </c>
      <c r="L35" s="11">
        <f>IFERROR(('June '!L20/'June '!L5)*100,0)</f>
        <v>32.833012489026316</v>
      </c>
      <c r="M35" s="11">
        <f>IFERROR(('June '!M20/'June '!M5)*100,0)</f>
        <v>28.17202055843677</v>
      </c>
      <c r="N35" s="11">
        <f>IFERROR(('June '!N20/'June '!N5)*100,0)</f>
        <v>7.9016078054143195</v>
      </c>
      <c r="O35" s="11">
        <f>IFERROR(('June '!O20/'June '!O5)*100,0)</f>
        <v>26.95541098718024</v>
      </c>
      <c r="P35" s="11">
        <f>IFERROR(('June '!P20/'June '!P5)*100,0)</f>
        <v>24.026643835303492</v>
      </c>
      <c r="Q35" s="11">
        <f>IFERROR(('June '!Q20/'June '!Q5)*100,0)</f>
        <v>30.141024185991206</v>
      </c>
      <c r="R35" s="11">
        <f>IFERROR(('June '!R20/'June '!R5)*100,0)</f>
        <v>33.582376713699091</v>
      </c>
      <c r="S35" s="11">
        <f>IFERROR(('June '!S20/'June '!S5)*100,0)</f>
        <v>29.637548412911851</v>
      </c>
    </row>
    <row r="36" spans="1:19" x14ac:dyDescent="0.25">
      <c r="A36" s="45" t="s">
        <v>12</v>
      </c>
      <c r="B36" s="12">
        <f>IFERROR(('June '!B21/'June '!B6)*100,0)</f>
        <v>0</v>
      </c>
      <c r="C36" s="12">
        <f>IFERROR(('June '!C21/'June '!C6)*100,0)</f>
        <v>47.66859410543173</v>
      </c>
      <c r="D36" s="12">
        <f>IFERROR(('June '!D21/'June '!D6)*100,0)</f>
        <v>20.584411860291731</v>
      </c>
      <c r="E36" s="12">
        <f>IFERROR(('June '!E21/'June '!E6)*100,0)</f>
        <v>33.295688395641015</v>
      </c>
      <c r="F36" s="12">
        <f>IFERROR(('June '!F21/'June '!F6)*100,0)</f>
        <v>31.856071684015262</v>
      </c>
      <c r="G36" s="12">
        <f>IFERROR(('June '!G21/'June '!G6)*100,0)</f>
        <v>32.701216370320111</v>
      </c>
      <c r="H36" s="12">
        <f>IFERROR(('June '!H21/'June '!H6)*100,0)</f>
        <v>14.749262536873156</v>
      </c>
      <c r="I36" s="12">
        <f>IFERROR(('June '!I21/'June '!I6)*100,0)</f>
        <v>16.09293850798791</v>
      </c>
      <c r="J36" s="12">
        <f>IFERROR(('June '!J21/'June '!J6)*100,0)</f>
        <v>46.040699394884008</v>
      </c>
      <c r="K36" s="12">
        <f>IFERROR(('June '!K21/'June '!K6)*100,0)</f>
        <v>34.773482228934618</v>
      </c>
      <c r="L36" s="12">
        <f>IFERROR(('June '!L21/'June '!L6)*100,0)</f>
        <v>50.570752525463412</v>
      </c>
      <c r="M36" s="12">
        <f>IFERROR(('June '!M21/'June '!M6)*100,0)</f>
        <v>42.860548063397083</v>
      </c>
      <c r="N36" s="12">
        <f>IFERROR(('June '!N21/'June '!N6)*100,0)</f>
        <v>2.4501796798431887</v>
      </c>
      <c r="O36" s="12">
        <f>IFERROR(('June '!O21/'June '!O6)*100,0)</f>
        <v>41.370711828533466</v>
      </c>
      <c r="P36" s="12">
        <f>IFERROR(('June '!P21/'June '!P6)*100,0)</f>
        <v>31.248542167472092</v>
      </c>
      <c r="Q36" s="12">
        <f>IFERROR(('June '!Q21/'June '!Q6)*100,0)</f>
        <v>34.133690151285755</v>
      </c>
      <c r="R36" s="12">
        <f>IFERROR(('June '!R21/'June '!R6)*100,0)</f>
        <v>40.129906564389877</v>
      </c>
      <c r="S36" s="12">
        <f>IFERROR(('June '!S21/'June '!S6)*100,0)</f>
        <v>37.104504466542906</v>
      </c>
    </row>
    <row r="37" spans="1:19" x14ac:dyDescent="0.25">
      <c r="A37" s="46" t="s">
        <v>13</v>
      </c>
      <c r="B37" s="11">
        <f>IFERROR(('June '!B22/'June '!B7)*100,0)</f>
        <v>5.762028233938346</v>
      </c>
      <c r="C37" s="11">
        <f>IFERROR(('June '!C22/'June '!C7)*100,0)</f>
        <v>2.6954177897574128</v>
      </c>
      <c r="D37" s="11">
        <f>IFERROR(('June '!D22/'June '!D7)*100,0)</f>
        <v>23.506876111067186</v>
      </c>
      <c r="E37" s="11">
        <f>IFERROR(('June '!E22/'June '!E7)*100,0)</f>
        <v>42.653291070163831</v>
      </c>
      <c r="F37" s="11">
        <f>IFERROR(('June '!F22/'June '!F7)*100,0)</f>
        <v>34.861174780260157</v>
      </c>
      <c r="G37" s="11">
        <f>IFERROR(('June '!G22/'June '!G7)*100,0)</f>
        <v>30.429465085114728</v>
      </c>
      <c r="H37" s="11">
        <f>IFERROR(('June '!H22/'June '!H7)*100,0)</f>
        <v>13.92757660167131</v>
      </c>
      <c r="I37" s="11">
        <f>IFERROR(('June '!I22/'June '!I7)*100,0)</f>
        <v>14.478764478764477</v>
      </c>
      <c r="J37" s="11">
        <f>IFERROR(('June '!J22/'June '!J7)*100,0)</f>
        <v>55.190058479532169</v>
      </c>
      <c r="K37" s="11">
        <f>IFERROR(('June '!K22/'June '!K7)*100,0)</f>
        <v>12.949163846610883</v>
      </c>
      <c r="L37" s="11">
        <f>IFERROR(('June '!L22/'June '!L7)*100,0)</f>
        <v>28.976105914190565</v>
      </c>
      <c r="M37" s="11">
        <f>IFERROR(('June '!M22/'June '!M7)*100,0)</f>
        <v>26.754910691757676</v>
      </c>
      <c r="N37" s="11">
        <f>IFERROR(('June '!N22/'June '!N7)*100,0)</f>
        <v>7.6956904133685136</v>
      </c>
      <c r="O37" s="11">
        <f>IFERROR(('June '!O22/'June '!O7)*100,0)</f>
        <v>5.8923661123477808</v>
      </c>
      <c r="P37" s="11">
        <f>IFERROR(('June '!P22/'June '!P7)*100,0)</f>
        <v>35.36534596643537</v>
      </c>
      <c r="Q37" s="11">
        <f>IFERROR(('June '!Q22/'June '!Q7)*100,0)</f>
        <v>27.884743372090036</v>
      </c>
      <c r="R37" s="11">
        <f>IFERROR(('June '!R22/'June '!R7)*100,0)</f>
        <v>30.84451016318409</v>
      </c>
      <c r="S37" s="11">
        <f>IFERROR(('June '!S22/'June '!S7)*100,0)</f>
        <v>28.349126093842735</v>
      </c>
    </row>
    <row r="38" spans="1:19" x14ac:dyDescent="0.25">
      <c r="A38" s="45" t="s">
        <v>14</v>
      </c>
      <c r="B38" s="12">
        <f>IFERROR(('June '!B23/'June '!B8)*100,0)</f>
        <v>22.547914317925592</v>
      </c>
      <c r="C38" s="12">
        <f>IFERROR(('June '!C23/'June '!C8)*100,0)</f>
        <v>97.744885847936885</v>
      </c>
      <c r="D38" s="12">
        <f>IFERROR(('June '!D23/'June '!D8)*100,0)</f>
        <v>60.704423847028735</v>
      </c>
      <c r="E38" s="12">
        <f>IFERROR(('June '!E23/'June '!E8)*100,0)</f>
        <v>29.813854834784408</v>
      </c>
      <c r="F38" s="12">
        <f>IFERROR(('June '!F23/'June '!F8)*100,0)</f>
        <v>28.269729448476955</v>
      </c>
      <c r="G38" s="12">
        <f>IFERROR(('June '!G23/'June '!G8)*100,0)</f>
        <v>43.055772699703134</v>
      </c>
      <c r="H38" s="12">
        <f>IFERROR(('June '!H23/'June '!H8)*100,0)</f>
        <v>0</v>
      </c>
      <c r="I38" s="12">
        <f>IFERROR(('June '!I23/'June '!I8)*100,0)</f>
        <v>11.072834645669291</v>
      </c>
      <c r="J38" s="12">
        <f>IFERROR(('June '!J23/'June '!J8)*100,0)</f>
        <v>26.1331908155977</v>
      </c>
      <c r="K38" s="12">
        <f>IFERROR(('June '!K23/'June '!K8)*100,0)</f>
        <v>30.894797182944806</v>
      </c>
      <c r="L38" s="12">
        <f>IFERROR(('June '!L23/'June '!L8)*100,0)</f>
        <v>22.04337551929023</v>
      </c>
      <c r="M38" s="12">
        <f>IFERROR(('June '!M23/'June '!M8)*100,0)</f>
        <v>24.868678660928179</v>
      </c>
      <c r="N38" s="12">
        <f>IFERROR(('June '!N23/'June '!N8)*100,0)</f>
        <v>22.128789555211331</v>
      </c>
      <c r="O38" s="12">
        <f>IFERROR(('June '!O23/'June '!O8)*100,0)</f>
        <v>83.957962306984754</v>
      </c>
      <c r="P38" s="12">
        <f>IFERROR(('June '!P23/'June '!P8)*100,0)</f>
        <v>28.142589824310189</v>
      </c>
      <c r="Q38" s="12">
        <f>IFERROR(('June '!Q23/'June '!Q8)*100,0)</f>
        <v>30.311622637599694</v>
      </c>
      <c r="R38" s="12">
        <f>IFERROR(('June '!R23/'June '!R8)*100,0)</f>
        <v>23.896150341066896</v>
      </c>
      <c r="S38" s="12">
        <f>IFERROR(('June '!S23/'June '!S8)*100,0)</f>
        <v>32.039253001536657</v>
      </c>
    </row>
    <row r="39" spans="1:19" x14ac:dyDescent="0.25">
      <c r="A39" s="46" t="s">
        <v>15</v>
      </c>
      <c r="B39" s="11">
        <f>IFERROR(('June '!B24/'June '!B9)*100,0)</f>
        <v>25.022341376228773</v>
      </c>
      <c r="C39" s="11">
        <f>IFERROR(('June '!C24/'June '!C9)*100,0)</f>
        <v>0</v>
      </c>
      <c r="D39" s="11">
        <f>IFERROR(('June '!D24/'June '!D9)*100,0)</f>
        <v>29.461399573442314</v>
      </c>
      <c r="E39" s="11">
        <f>IFERROR(('June '!E24/'June '!E9)*100,0)</f>
        <v>22.501367599171978</v>
      </c>
      <c r="F39" s="11">
        <f>IFERROR(('June '!F24/'June '!F9)*100,0)</f>
        <v>25.649394158051631</v>
      </c>
      <c r="G39" s="11">
        <f>IFERROR(('June '!G24/'June '!G9)*100,0)</f>
        <v>24.52675220624737</v>
      </c>
      <c r="H39" s="11">
        <f>IFERROR(('June '!H24/'June '!H9)*100,0)</f>
        <v>13.294645212345028</v>
      </c>
      <c r="I39" s="11">
        <f>IFERROR(('June '!I24/'June '!I9)*100,0)</f>
        <v>16.268979226442056</v>
      </c>
      <c r="J39" s="11">
        <f>IFERROR(('June '!J24/'June '!J9)*100,0)</f>
        <v>32.985423746104537</v>
      </c>
      <c r="K39" s="11">
        <f>IFERROR(('June '!K24/'June '!K9)*100,0)</f>
        <v>45.793834277026697</v>
      </c>
      <c r="L39" s="11">
        <f>IFERROR(('June '!L24/'June '!L9)*100,0)</f>
        <v>28.847333642202024</v>
      </c>
      <c r="M39" s="11">
        <f>IFERROR(('June '!M24/'June '!M9)*100,0)</f>
        <v>26.916873245880335</v>
      </c>
      <c r="N39" s="11">
        <f>IFERROR(('June '!N24/'June '!N9)*100,0)</f>
        <v>18.802462227196418</v>
      </c>
      <c r="O39" s="11">
        <f>IFERROR(('June '!O24/'June '!O9)*100,0)</f>
        <v>16.112668980371541</v>
      </c>
      <c r="P39" s="11">
        <f>IFERROR(('June '!P24/'June '!P9)*100,0)</f>
        <v>31.009281980155766</v>
      </c>
      <c r="Q39" s="11">
        <f>IFERROR(('June '!Q24/'June '!Q9)*100,0)</f>
        <v>39.087220533808761</v>
      </c>
      <c r="R39" s="11">
        <f>IFERROR(('June '!R24/'June '!R9)*100,0)</f>
        <v>27.474762660515584</v>
      </c>
      <c r="S39" s="11">
        <f>IFERROR(('June '!S24/'June '!S9)*100,0)</f>
        <v>26.377595364441198</v>
      </c>
    </row>
    <row r="40" spans="1:19" x14ac:dyDescent="0.25">
      <c r="A40" s="45" t="s">
        <v>16</v>
      </c>
      <c r="B40" s="12">
        <f>IFERROR(('June '!B25/'June '!B10)*100,0)</f>
        <v>0</v>
      </c>
      <c r="C40" s="12">
        <f>IFERROR(('June '!C25/'June '!C10)*100,0)</f>
        <v>11.386874883807399</v>
      </c>
      <c r="D40" s="12">
        <f>IFERROR(('June '!D25/'June '!D10)*100,0)</f>
        <v>25.751695779798016</v>
      </c>
      <c r="E40" s="12">
        <f>IFERROR(('June '!E25/'June '!E10)*100,0)</f>
        <v>15.434971307325071</v>
      </c>
      <c r="F40" s="12">
        <f>IFERROR(('June '!F25/'June '!F10)*100,0)</f>
        <v>25.845825397322418</v>
      </c>
      <c r="G40" s="12">
        <f>IFERROR(('June '!G25/'June '!G10)*100,0)</f>
        <v>20.38392664036439</v>
      </c>
      <c r="H40" s="12">
        <f>IFERROR(('June '!H25/'June '!H10)*100,0)</f>
        <v>11.835840124659361</v>
      </c>
      <c r="I40" s="12">
        <f>IFERROR(('June '!I25/'June '!I10)*100,0)</f>
        <v>37.415130085264153</v>
      </c>
      <c r="J40" s="12">
        <f>IFERROR(('June '!J25/'June '!J10)*100,0)</f>
        <v>32.982676505992572</v>
      </c>
      <c r="K40" s="12">
        <f>IFERROR(('June '!K25/'June '!K10)*100,0)</f>
        <v>25.102254519885975</v>
      </c>
      <c r="L40" s="12">
        <f>IFERROR(('June '!L25/'June '!L10)*100,0)</f>
        <v>29.490748701082019</v>
      </c>
      <c r="M40" s="12">
        <f>IFERROR(('June '!M25/'June '!M10)*100,0)</f>
        <v>21.2997252215924</v>
      </c>
      <c r="N40" s="12">
        <f>IFERROR(('June '!N25/'June '!N10)*100,0)</f>
        <v>11.169342993255089</v>
      </c>
      <c r="O40" s="12">
        <f>IFERROR(('June '!O25/'June '!O10)*100,0)</f>
        <v>21.59677748737905</v>
      </c>
      <c r="P40" s="12">
        <f>IFERROR(('June '!P25/'June '!P10)*100,0)</f>
        <v>29.031672987843208</v>
      </c>
      <c r="Q40" s="12">
        <f>IFERROR(('June '!Q25/'June '!Q10)*100,0)</f>
        <v>20.412773914958972</v>
      </c>
      <c r="R40" s="12">
        <f>IFERROR(('June '!R25/'June '!R10)*100,0)</f>
        <v>27.531334531944555</v>
      </c>
      <c r="S40" s="12">
        <f>IFERROR(('June '!S25/'June '!S10)*100,0)</f>
        <v>20.938785637221923</v>
      </c>
    </row>
    <row r="41" spans="1:19" x14ac:dyDescent="0.25">
      <c r="A41" s="46" t="s">
        <v>17</v>
      </c>
      <c r="B41" s="11">
        <f>IFERROR(('June '!B26/'June '!B11)*100,0)</f>
        <v>0</v>
      </c>
      <c r="C41" s="11">
        <f>IFERROR(('June '!C26/'June '!C11)*100,0)</f>
        <v>16.099334288242186</v>
      </c>
      <c r="D41" s="11">
        <f>IFERROR(('June '!D26/'June '!D11)*100,0)</f>
        <v>38.878565004097958</v>
      </c>
      <c r="E41" s="11">
        <f>IFERROR(('June '!E26/'June '!E11)*100,0)</f>
        <v>52.326227550136736</v>
      </c>
      <c r="F41" s="11">
        <f>IFERROR(('June '!F26/'June '!F11)*100,0)</f>
        <v>36.779941217468171</v>
      </c>
      <c r="G41" s="11">
        <f>IFERROR(('June '!G26/'June '!G11)*100,0)</f>
        <v>38.700899285475806</v>
      </c>
      <c r="H41" s="11">
        <f>IFERROR(('June '!H26/'June '!H11)*100,0)</f>
        <v>18.348623853211009</v>
      </c>
      <c r="I41" s="11">
        <f>IFERROR(('June '!I26/'June '!I11)*100,0)</f>
        <v>36.202156904208074</v>
      </c>
      <c r="J41" s="11">
        <f>IFERROR(('June '!J26/'June '!J11)*100,0)</f>
        <v>31.473697547969127</v>
      </c>
      <c r="K41" s="11">
        <f>IFERROR(('June '!K26/'June '!K11)*100,0)</f>
        <v>48.142191800411815</v>
      </c>
      <c r="L41" s="11">
        <f>IFERROR(('June '!L26/'June '!L11)*100,0)</f>
        <v>37.177498390426969</v>
      </c>
      <c r="M41" s="11">
        <f>IFERROR(('June '!M26/'June '!M11)*100,0)</f>
        <v>39.894055657129002</v>
      </c>
      <c r="N41" s="11">
        <f>IFERROR(('June '!N26/'June '!N11)*100,0)</f>
        <v>5.6818181818181817</v>
      </c>
      <c r="O41" s="11">
        <f>IFERROR(('June '!O26/'June '!O11)*100,0)</f>
        <v>23.470502486477592</v>
      </c>
      <c r="P41" s="11">
        <f>IFERROR(('June '!P26/'June '!P11)*100,0)</f>
        <v>36.453581417340359</v>
      </c>
      <c r="Q41" s="11">
        <f>IFERROR(('June '!Q26/'June '!Q11)*100,0)</f>
        <v>49.581321238017154</v>
      </c>
      <c r="R41" s="11">
        <f>IFERROR(('June '!R26/'June '!R11)*100,0)</f>
        <v>36.944917741728808</v>
      </c>
      <c r="S41" s="11">
        <f>IFERROR(('June '!S26/'June '!S11)*100,0)</f>
        <v>39.236858581625405</v>
      </c>
    </row>
    <row r="42" spans="1:19" x14ac:dyDescent="0.25">
      <c r="A42" s="45" t="s">
        <v>18</v>
      </c>
      <c r="B42" s="12">
        <f>IFERROR(('June '!B27/'June '!B12)*100,0)</f>
        <v>3.8219526539562789</v>
      </c>
      <c r="C42" s="12">
        <f>IFERROR(('June '!C27/'June '!C12)*100,0)</f>
        <v>6.5631503121498316</v>
      </c>
      <c r="D42" s="12">
        <f>IFERROR(('June '!D27/'June '!D12)*100,0)</f>
        <v>24.577620897280994</v>
      </c>
      <c r="E42" s="12">
        <f>IFERROR(('June '!E27/'June '!E12)*100,0)</f>
        <v>23.433542258499386</v>
      </c>
      <c r="F42" s="12">
        <f>IFERROR(('June '!F27/'June '!F12)*100,0)</f>
        <v>25.484972179195463</v>
      </c>
      <c r="G42" s="12">
        <f>IFERROR(('June '!G27/'June '!G12)*100,0)</f>
        <v>22.956803317448731</v>
      </c>
      <c r="H42" s="12">
        <f>IFERROR(('June '!H27/'June '!H12)*100,0)</f>
        <v>0</v>
      </c>
      <c r="I42" s="12">
        <f>IFERROR(('June '!I27/'June '!I12)*100,0)</f>
        <v>18.991866409485141</v>
      </c>
      <c r="J42" s="12">
        <f>IFERROR(('June '!J27/'June '!J12)*100,0)</f>
        <v>35.386662977474295</v>
      </c>
      <c r="K42" s="12">
        <f>IFERROR(('June '!K27/'June '!K12)*100,0)</f>
        <v>28.197063874007139</v>
      </c>
      <c r="L42" s="12">
        <f>IFERROR(('June '!L27/'June '!L12)*100,0)</f>
        <v>31.151673521248171</v>
      </c>
      <c r="M42" s="12">
        <f>IFERROR(('June '!M27/'June '!M12)*100,0)</f>
        <v>28.604285676382446</v>
      </c>
      <c r="N42" s="12">
        <f>IFERROR(('June '!N27/'June '!N12)*100,0)</f>
        <v>2.8437661063802846</v>
      </c>
      <c r="O42" s="12">
        <f>IFERROR(('June '!O27/'June '!O12)*100,0)</f>
        <v>15.307671867289224</v>
      </c>
      <c r="P42" s="12">
        <f>IFERROR(('June '!P27/'June '!P12)*100,0)</f>
        <v>29.846831411708386</v>
      </c>
      <c r="Q42" s="12">
        <f>IFERROR(('June '!Q27/'June '!Q12)*100,0)</f>
        <v>25.302078543737583</v>
      </c>
      <c r="R42" s="12">
        <f>IFERROR(('June '!R27/'June '!R12)*100,0)</f>
        <v>28.05582773352242</v>
      </c>
      <c r="S42" s="12">
        <f>IFERROR(('June '!S27/'June '!S12)*100,0)</f>
        <v>25.537040514651601</v>
      </c>
    </row>
    <row r="43" spans="1:19" x14ac:dyDescent="0.25">
      <c r="A43" s="46" t="s">
        <v>19</v>
      </c>
      <c r="B43" s="11">
        <f>IFERROR(('June '!B28/'June '!B13)*100,0)</f>
        <v>0</v>
      </c>
      <c r="C43" s="11">
        <f>IFERROR(('June '!C28/'June '!C13)*100,0)</f>
        <v>0</v>
      </c>
      <c r="D43" s="11">
        <f>IFERROR(('June '!D28/'June '!D13)*100,0)</f>
        <v>25.237332018246828</v>
      </c>
      <c r="E43" s="11">
        <f>IFERROR(('June '!E28/'June '!E13)*100,0)</f>
        <v>4.9164691884875955</v>
      </c>
      <c r="F43" s="11">
        <f>IFERROR(('June '!F28/'June '!F13)*100,0)</f>
        <v>35.507270757000761</v>
      </c>
      <c r="G43" s="11">
        <f>IFERROR(('June '!G28/'June '!G13)*100,0)</f>
        <v>31.821574021585157</v>
      </c>
      <c r="H43" s="11">
        <f>IFERROR(('June '!H28/'June '!H13)*100,0)</f>
        <v>0</v>
      </c>
      <c r="I43" s="11">
        <f>IFERROR(('June '!I28/'June '!I13)*100,0)</f>
        <v>0</v>
      </c>
      <c r="J43" s="11">
        <f>IFERROR(('June '!J28/'June '!J13)*100,0)</f>
        <v>15.406410483442537</v>
      </c>
      <c r="K43" s="11">
        <f>IFERROR(('June '!K28/'June '!K13)*100,0)</f>
        <v>43.208070336774931</v>
      </c>
      <c r="L43" s="11">
        <f>IFERROR(('June '!L28/'June '!L13)*100,0)</f>
        <v>42.506375848097264</v>
      </c>
      <c r="M43" s="11">
        <f>IFERROR(('June '!M28/'June '!M13)*100,0)</f>
        <v>36.930173253547729</v>
      </c>
      <c r="N43" s="11">
        <f>IFERROR(('June '!N28/'June '!N13)*100,0)</f>
        <v>0</v>
      </c>
      <c r="O43" s="11">
        <f>IFERROR(('June '!O28/'June '!O13)*100,0)</f>
        <v>0</v>
      </c>
      <c r="P43" s="11">
        <f>IFERROR(('June '!P28/'June '!P13)*100,0)</f>
        <v>19.515588765782017</v>
      </c>
      <c r="Q43" s="11">
        <f>IFERROR(('June '!Q28/'June '!Q13)*100,0)</f>
        <v>34.752379794330182</v>
      </c>
      <c r="R43" s="11">
        <f>IFERROR(('June '!R28/'June '!R13)*100,0)</f>
        <v>39.083942159678756</v>
      </c>
      <c r="S43" s="11">
        <f>IFERROR(('June '!S28/'June '!S13)*100,0)</f>
        <v>34.732452262726454</v>
      </c>
    </row>
    <row r="44" spans="1:19" ht="15.75" thickBot="1" x14ac:dyDescent="0.3">
      <c r="A44" s="45" t="s">
        <v>20</v>
      </c>
      <c r="B44" s="12">
        <f>IFERROR(('June '!B29/'June '!B14)*100,0)</f>
        <v>0</v>
      </c>
      <c r="C44" s="12">
        <f>IFERROR(('June '!C29/'June '!C14)*100,0)</f>
        <v>20.618556701030926</v>
      </c>
      <c r="D44" s="12">
        <f>IFERROR(('June '!D29/'June '!D14)*100,0)</f>
        <v>29.985315712187958</v>
      </c>
      <c r="E44" s="12">
        <f>IFERROR(('June '!E29/'June '!E14)*100,0)</f>
        <v>21.759317354749655</v>
      </c>
      <c r="F44" s="12">
        <f>IFERROR(('June '!F29/'June '!F14)*100,0)</f>
        <v>14.935918501478804</v>
      </c>
      <c r="G44" s="12">
        <f>IFERROR(('June '!G29/'June '!G14)*100,0)</f>
        <v>17.928687817502155</v>
      </c>
      <c r="H44" s="12">
        <f>IFERROR(('June '!H29/'June '!H14)*100,0)</f>
        <v>0</v>
      </c>
      <c r="I44" s="12">
        <f>IFERROR(('June '!I29/'June '!I14)*100,0)</f>
        <v>0</v>
      </c>
      <c r="J44" s="12">
        <f>IFERROR(('June '!J29/'June '!J14)*100,0)</f>
        <v>32.042895968761279</v>
      </c>
      <c r="K44" s="12">
        <f>IFERROR(('June '!K29/'June '!K14)*100,0)</f>
        <v>12.223401594180363</v>
      </c>
      <c r="L44" s="12">
        <f>IFERROR(('June '!L29/'June '!L14)*100,0)</f>
        <v>36.727832129893031</v>
      </c>
      <c r="M44" s="12">
        <f>IFERROR(('June '!M29/'June '!M14)*100,0)</f>
        <v>20.230268639172685</v>
      </c>
      <c r="N44" s="12">
        <f>IFERROR(('June '!N29/'June '!N14)*100,0)</f>
        <v>0</v>
      </c>
      <c r="O44" s="12">
        <f>IFERROR(('June '!O29/'June '!O14)*100,0)</f>
        <v>20.618556701030926</v>
      </c>
      <c r="P44" s="12">
        <f>IFERROR(('June '!P29/'June '!P14)*100,0)</f>
        <v>31.342676902476001</v>
      </c>
      <c r="Q44" s="12">
        <f>IFERROR(('June '!Q29/'June '!Q14)*100,0)</f>
        <v>13.675207143662274</v>
      </c>
      <c r="R44" s="12">
        <f>IFERROR(('June '!R29/'June '!R14)*100,0)</f>
        <v>25.382013417306993</v>
      </c>
      <c r="S44" s="12">
        <f>IFERROR(('June '!S29/'June '!S14)*100,0)</f>
        <v>19.353236300768994</v>
      </c>
    </row>
    <row r="45" spans="1:19" ht="16.5" thickTop="1" thickBot="1" x14ac:dyDescent="0.3">
      <c r="A45" s="44" t="s">
        <v>4</v>
      </c>
      <c r="B45" s="13">
        <f>IFERROR(('June '!B30/'June '!B15)*100,0)</f>
        <v>14.210019182485233</v>
      </c>
      <c r="C45" s="13">
        <f>IFERROR(('June '!C30/'June '!C15)*100,0)</f>
        <v>35.418749927987015</v>
      </c>
      <c r="D45" s="13">
        <f>IFERROR(('June '!D30/'June '!D15)*100,0)</f>
        <v>29.604085792808583</v>
      </c>
      <c r="E45" s="13">
        <f>IFERROR(('June '!E30/'June '!E15)*100,0)</f>
        <v>29.463678567394837</v>
      </c>
      <c r="F45" s="13">
        <f>IFERROR(('June '!F30/'June '!F15)*100,0)</f>
        <v>31.190406253986392</v>
      </c>
      <c r="G45" s="13">
        <f>IFERROR(('June '!G30/'June '!G15)*100,0)</f>
        <v>29.773824723707914</v>
      </c>
      <c r="H45" s="13">
        <f>IFERROR(('June '!H30/'June '!H15)*100,0)</f>
        <v>11.648882456408458</v>
      </c>
      <c r="I45" s="13">
        <f>IFERROR(('June '!I30/'June '!I15)*100,0)</f>
        <v>22.26643601748302</v>
      </c>
      <c r="J45" s="13">
        <f>IFERROR(('June '!J30/'June '!J15)*100,0)</f>
        <v>27.730060242778514</v>
      </c>
      <c r="K45" s="13">
        <f>IFERROR(('June '!K30/'June '!K15)*100,0)</f>
        <v>29.696327538441754</v>
      </c>
      <c r="L45" s="13">
        <f>IFERROR(('June '!L30/'June '!L15)*100,0)</f>
        <v>33.753868581225639</v>
      </c>
      <c r="M45" s="13">
        <f>IFERROR(('June '!M30/'June '!M15)*100,0)</f>
        <v>28.702877085650851</v>
      </c>
      <c r="N45" s="13">
        <f>IFERROR(('June '!N30/'June '!N15)*100,0)</f>
        <v>12.759289240882929</v>
      </c>
      <c r="O45" s="13">
        <f>IFERROR(('June '!O30/'June '!O15)*100,0)</f>
        <v>28.07642983316142</v>
      </c>
      <c r="P45" s="13">
        <f>IFERROR(('June '!P30/'June '!P15)*100,0)</f>
        <v>28.54597868841946</v>
      </c>
      <c r="Q45" s="13">
        <f>IFERROR(('June '!Q30/'June '!Q15)*100,0)</f>
        <v>29.5868902480779</v>
      </c>
      <c r="R45" s="13">
        <f>IFERROR(('June '!R30/'June '!R15)*100,0)</f>
        <v>32.469981101180814</v>
      </c>
      <c r="S45" s="13">
        <f>IFERROR(('June '!S30/'June '!S15)*100,0)</f>
        <v>29.206799748193795</v>
      </c>
    </row>
    <row r="46" spans="1:19" ht="15.75" thickTop="1" x14ac:dyDescent="0.25">
      <c r="A46" s="14"/>
      <c r="J46" s="15"/>
    </row>
  </sheetData>
  <mergeCells count="13">
    <mergeCell ref="B33:G33"/>
    <mergeCell ref="H33:M33"/>
    <mergeCell ref="N33:S33"/>
    <mergeCell ref="A17:S17"/>
    <mergeCell ref="B18:G18"/>
    <mergeCell ref="H18:M18"/>
    <mergeCell ref="N18:S18"/>
    <mergeCell ref="A32:S32"/>
    <mergeCell ref="B1:S1"/>
    <mergeCell ref="A2:S2"/>
    <mergeCell ref="B3:G3"/>
    <mergeCell ref="H3:M3"/>
    <mergeCell ref="N3:S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DA219-3284-4914-85B3-A98C54CD9FC3}">
  <sheetPr codeName="Sheet6">
    <pageSetUpPr fitToPage="1"/>
  </sheetPr>
  <dimension ref="A1:S46"/>
  <sheetViews>
    <sheetView showGridLines="0" workbookViewId="0">
      <selection activeCell="A2" sqref="A2:S2"/>
    </sheetView>
  </sheetViews>
  <sheetFormatPr defaultColWidth="9.125" defaultRowHeight="15" x14ac:dyDescent="0.25"/>
  <cols>
    <col min="1" max="1" width="21.625" style="1" customWidth="1"/>
    <col min="2" max="2" width="7.625" style="1" bestFit="1" customWidth="1"/>
    <col min="3" max="3" width="9" style="1" customWidth="1"/>
    <col min="4" max="4" width="9.375" style="1" customWidth="1"/>
    <col min="5" max="5" width="10.25" style="1" customWidth="1"/>
    <col min="6" max="6" width="13" style="1" customWidth="1"/>
    <col min="7" max="7" width="10" style="1" bestFit="1" customWidth="1"/>
    <col min="8" max="8" width="9.125" style="1" customWidth="1"/>
    <col min="9" max="10" width="9.125" style="1" bestFit="1" customWidth="1"/>
    <col min="11" max="11" width="9.75" style="1" customWidth="1"/>
    <col min="12" max="12" width="13.125" style="1" customWidth="1"/>
    <col min="13" max="13" width="9.875" style="1" customWidth="1"/>
    <col min="14" max="16" width="9.125" style="1" customWidth="1"/>
    <col min="17" max="17" width="10.75" style="1" customWidth="1"/>
    <col min="18" max="18" width="12.875" style="1" customWidth="1"/>
    <col min="19" max="19" width="10.625" style="1" customWidth="1"/>
    <col min="20" max="16384" width="9.125" style="1"/>
  </cols>
  <sheetData>
    <row r="1" spans="1:19" ht="75" customHeight="1" x14ac:dyDescent="0.25">
      <c r="B1" s="89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4.95" customHeight="1" thickBot="1" x14ac:dyDescent="0.3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16.5" thickTop="1" thickBot="1" x14ac:dyDescent="0.3">
      <c r="A3" s="55"/>
      <c r="B3" s="86" t="s">
        <v>2</v>
      </c>
      <c r="C3" s="86"/>
      <c r="D3" s="86"/>
      <c r="E3" s="86"/>
      <c r="F3" s="86"/>
      <c r="G3" s="86"/>
      <c r="H3" s="86" t="s">
        <v>3</v>
      </c>
      <c r="I3" s="86"/>
      <c r="J3" s="86"/>
      <c r="K3" s="86"/>
      <c r="L3" s="86"/>
      <c r="M3" s="86"/>
      <c r="N3" s="87" t="s">
        <v>4</v>
      </c>
      <c r="O3" s="87"/>
      <c r="P3" s="87"/>
      <c r="Q3" s="87"/>
      <c r="R3" s="87"/>
      <c r="S3" s="87"/>
    </row>
    <row r="4" spans="1:19" ht="25.5" customHeight="1" thickTop="1" x14ac:dyDescent="0.25">
      <c r="A4" s="54" t="s">
        <v>5</v>
      </c>
      <c r="B4" s="54" t="s">
        <v>6</v>
      </c>
      <c r="C4" s="54" t="s">
        <v>7</v>
      </c>
      <c r="D4" s="54" t="s">
        <v>8</v>
      </c>
      <c r="E4" s="54" t="s">
        <v>9</v>
      </c>
      <c r="F4" s="54" t="s">
        <v>10</v>
      </c>
      <c r="G4" s="54" t="s">
        <v>4</v>
      </c>
      <c r="H4" s="54" t="s">
        <v>6</v>
      </c>
      <c r="I4" s="54" t="s">
        <v>7</v>
      </c>
      <c r="J4" s="54" t="s">
        <v>8</v>
      </c>
      <c r="K4" s="54" t="s">
        <v>9</v>
      </c>
      <c r="L4" s="54" t="s">
        <v>10</v>
      </c>
      <c r="M4" s="54" t="s">
        <v>4</v>
      </c>
      <c r="N4" s="54" t="s">
        <v>6</v>
      </c>
      <c r="O4" s="54" t="s">
        <v>7</v>
      </c>
      <c r="P4" s="54" t="s">
        <v>8</v>
      </c>
      <c r="Q4" s="54" t="s">
        <v>9</v>
      </c>
      <c r="R4" s="54" t="s">
        <v>10</v>
      </c>
      <c r="S4" s="54" t="s">
        <v>4</v>
      </c>
    </row>
    <row r="5" spans="1:19" x14ac:dyDescent="0.25">
      <c r="A5" s="53" t="s">
        <v>11</v>
      </c>
      <c r="B5" s="57">
        <v>49120.383199999997</v>
      </c>
      <c r="C5" s="57">
        <v>67510.8848</v>
      </c>
      <c r="D5" s="57">
        <v>139789.85999999999</v>
      </c>
      <c r="E5" s="57">
        <v>430160.51030000002</v>
      </c>
      <c r="F5" s="57">
        <v>344601.63889999996</v>
      </c>
      <c r="G5" s="57">
        <v>1031183.2771999999</v>
      </c>
      <c r="H5" s="57">
        <v>12829</v>
      </c>
      <c r="I5" s="57">
        <v>36906.07</v>
      </c>
      <c r="J5" s="57">
        <v>166072</v>
      </c>
      <c r="K5" s="57">
        <v>416039.51490000007</v>
      </c>
      <c r="L5" s="57">
        <v>289206.33600000007</v>
      </c>
      <c r="M5" s="57">
        <v>921052.92090000026</v>
      </c>
      <c r="N5" s="57">
        <v>61949.383199999997</v>
      </c>
      <c r="O5" s="57">
        <v>104416.95480000001</v>
      </c>
      <c r="P5" s="57">
        <v>305861.86</v>
      </c>
      <c r="Q5" s="57">
        <v>846200.02520000003</v>
      </c>
      <c r="R5" s="57">
        <v>633807.97490000003</v>
      </c>
      <c r="S5" s="57">
        <v>1952236.1981000002</v>
      </c>
    </row>
    <row r="6" spans="1:19" x14ac:dyDescent="0.25">
      <c r="A6" s="52" t="s">
        <v>12</v>
      </c>
      <c r="B6" s="56">
        <v>5040</v>
      </c>
      <c r="C6" s="56">
        <v>6435.9</v>
      </c>
      <c r="D6" s="56">
        <v>22437</v>
      </c>
      <c r="E6" s="56">
        <v>24471.679999999997</v>
      </c>
      <c r="F6" s="56">
        <v>804843.69390000007</v>
      </c>
      <c r="G6" s="56">
        <v>863228.27390000003</v>
      </c>
      <c r="H6" s="56">
        <v>10465</v>
      </c>
      <c r="I6" s="56">
        <v>14358</v>
      </c>
      <c r="J6" s="56">
        <v>31011.919999999998</v>
      </c>
      <c r="K6" s="56">
        <v>64012</v>
      </c>
      <c r="L6" s="56">
        <v>97136.902900000001</v>
      </c>
      <c r="M6" s="56">
        <v>216983.8229</v>
      </c>
      <c r="N6" s="56">
        <v>15505</v>
      </c>
      <c r="O6" s="56">
        <v>20793.900000000001</v>
      </c>
      <c r="P6" s="56">
        <v>53448.92</v>
      </c>
      <c r="Q6" s="56">
        <v>88483.68</v>
      </c>
      <c r="R6" s="56">
        <v>901980.59680000006</v>
      </c>
      <c r="S6" s="56">
        <v>1080212.0967999999</v>
      </c>
    </row>
    <row r="7" spans="1:19" x14ac:dyDescent="0.25">
      <c r="A7" s="53" t="s">
        <v>13</v>
      </c>
      <c r="B7" s="57">
        <v>0</v>
      </c>
      <c r="C7" s="57">
        <v>7628</v>
      </c>
      <c r="D7" s="57">
        <v>39996</v>
      </c>
      <c r="E7" s="57">
        <v>41664.199999999997</v>
      </c>
      <c r="F7" s="57">
        <v>70351.199999999997</v>
      </c>
      <c r="G7" s="57">
        <v>159639.4</v>
      </c>
      <c r="H7" s="57">
        <v>0</v>
      </c>
      <c r="I7" s="57">
        <v>4271.9328000000005</v>
      </c>
      <c r="J7" s="57">
        <v>2374</v>
      </c>
      <c r="K7" s="57">
        <v>44343.35</v>
      </c>
      <c r="L7" s="57">
        <v>37061.58</v>
      </c>
      <c r="M7" s="57">
        <v>88050.862800000003</v>
      </c>
      <c r="N7" s="57">
        <v>0</v>
      </c>
      <c r="O7" s="57">
        <v>11899.9328</v>
      </c>
      <c r="P7" s="57">
        <v>42370</v>
      </c>
      <c r="Q7" s="57">
        <v>86007.549999999988</v>
      </c>
      <c r="R7" s="57">
        <v>107412.78</v>
      </c>
      <c r="S7" s="57">
        <v>247690.2628</v>
      </c>
    </row>
    <row r="8" spans="1:19" x14ac:dyDescent="0.25">
      <c r="A8" s="52" t="s">
        <v>14</v>
      </c>
      <c r="B8" s="56">
        <v>0</v>
      </c>
      <c r="C8" s="56">
        <v>11324.583999999999</v>
      </c>
      <c r="D8" s="56">
        <v>10647</v>
      </c>
      <c r="E8" s="56">
        <v>23859.42</v>
      </c>
      <c r="F8" s="56">
        <v>17202.8573</v>
      </c>
      <c r="G8" s="56">
        <v>63033.861300000004</v>
      </c>
      <c r="H8" s="56">
        <v>1050</v>
      </c>
      <c r="I8" s="56">
        <v>4605</v>
      </c>
      <c r="J8" s="56">
        <v>36256.600000000006</v>
      </c>
      <c r="K8" s="56">
        <v>140964.1</v>
      </c>
      <c r="L8" s="56">
        <v>69003.240000000005</v>
      </c>
      <c r="M8" s="56">
        <v>251878.94</v>
      </c>
      <c r="N8" s="56">
        <v>1050</v>
      </c>
      <c r="O8" s="56">
        <v>15929.583999999999</v>
      </c>
      <c r="P8" s="56">
        <v>46903.600000000006</v>
      </c>
      <c r="Q8" s="56">
        <v>164823.52000000002</v>
      </c>
      <c r="R8" s="56">
        <v>86206.097300000009</v>
      </c>
      <c r="S8" s="56">
        <v>314912.80129999999</v>
      </c>
    </row>
    <row r="9" spans="1:19" x14ac:dyDescent="0.25">
      <c r="A9" s="53" t="s">
        <v>15</v>
      </c>
      <c r="B9" s="57">
        <v>0</v>
      </c>
      <c r="C9" s="57">
        <v>10103.4</v>
      </c>
      <c r="D9" s="57">
        <v>13389</v>
      </c>
      <c r="E9" s="57">
        <v>19942</v>
      </c>
      <c r="F9" s="57">
        <v>45975.974000000002</v>
      </c>
      <c r="G9" s="57">
        <v>89410.374000000011</v>
      </c>
      <c r="H9" s="57">
        <v>2737.6</v>
      </c>
      <c r="I9" s="57">
        <v>11854.192000000001</v>
      </c>
      <c r="J9" s="57">
        <v>31251</v>
      </c>
      <c r="K9" s="57">
        <v>77258</v>
      </c>
      <c r="L9" s="57">
        <v>76756.006400000013</v>
      </c>
      <c r="M9" s="57">
        <v>199856.79840000003</v>
      </c>
      <c r="N9" s="57">
        <v>2737.6</v>
      </c>
      <c r="O9" s="57">
        <v>21957.592000000001</v>
      </c>
      <c r="P9" s="57">
        <v>44640</v>
      </c>
      <c r="Q9" s="57">
        <v>97200</v>
      </c>
      <c r="R9" s="57">
        <v>122731.98040000001</v>
      </c>
      <c r="S9" s="57">
        <v>289267.17240000004</v>
      </c>
    </row>
    <row r="10" spans="1:19" x14ac:dyDescent="0.25">
      <c r="A10" s="52" t="s">
        <v>16</v>
      </c>
      <c r="B10" s="56">
        <v>3582.0599999999995</v>
      </c>
      <c r="C10" s="56">
        <v>12490</v>
      </c>
      <c r="D10" s="56">
        <v>41118</v>
      </c>
      <c r="E10" s="56">
        <v>36648.68</v>
      </c>
      <c r="F10" s="56">
        <v>79302.416200000007</v>
      </c>
      <c r="G10" s="56">
        <v>173141.1562</v>
      </c>
      <c r="H10" s="56">
        <v>5106</v>
      </c>
      <c r="I10" s="56">
        <v>26778</v>
      </c>
      <c r="J10" s="56">
        <v>11343</v>
      </c>
      <c r="K10" s="56">
        <v>91178.724300000002</v>
      </c>
      <c r="L10" s="56">
        <v>127601.268</v>
      </c>
      <c r="M10" s="56">
        <v>262006.99229999998</v>
      </c>
      <c r="N10" s="56">
        <v>8688.06</v>
      </c>
      <c r="O10" s="56">
        <v>39268</v>
      </c>
      <c r="P10" s="56">
        <v>52461</v>
      </c>
      <c r="Q10" s="56">
        <v>127827.40429999999</v>
      </c>
      <c r="R10" s="56">
        <v>206903.68420000002</v>
      </c>
      <c r="S10" s="56">
        <v>435148.14850000001</v>
      </c>
    </row>
    <row r="11" spans="1:19" x14ac:dyDescent="0.25">
      <c r="A11" s="53" t="s">
        <v>17</v>
      </c>
      <c r="B11" s="57">
        <v>3080</v>
      </c>
      <c r="C11" s="57">
        <v>295485</v>
      </c>
      <c r="D11" s="57">
        <v>40758.983000000007</v>
      </c>
      <c r="E11" s="57">
        <v>360600.864</v>
      </c>
      <c r="F11" s="57">
        <v>109422.19199999998</v>
      </c>
      <c r="G11" s="57">
        <v>809347.03900000011</v>
      </c>
      <c r="H11" s="57">
        <v>2446</v>
      </c>
      <c r="I11" s="57">
        <v>22419.5108</v>
      </c>
      <c r="J11" s="57">
        <v>10550</v>
      </c>
      <c r="K11" s="57">
        <v>66187.597000000009</v>
      </c>
      <c r="L11" s="57">
        <v>85743.326000000001</v>
      </c>
      <c r="M11" s="57">
        <v>187346.4338</v>
      </c>
      <c r="N11" s="57">
        <v>5526</v>
      </c>
      <c r="O11" s="57">
        <v>317904.51079999999</v>
      </c>
      <c r="P11" s="57">
        <v>51308.983000000007</v>
      </c>
      <c r="Q11" s="57">
        <v>426788.46100000001</v>
      </c>
      <c r="R11" s="57">
        <v>195165.51799999998</v>
      </c>
      <c r="S11" s="57">
        <v>996693.47280000011</v>
      </c>
    </row>
    <row r="12" spans="1:19" x14ac:dyDescent="0.25">
      <c r="A12" s="52" t="s">
        <v>18</v>
      </c>
      <c r="B12" s="56">
        <v>19525</v>
      </c>
      <c r="C12" s="56">
        <v>19034</v>
      </c>
      <c r="D12" s="56">
        <v>302161.36800000002</v>
      </c>
      <c r="E12" s="56">
        <v>99688.109899999996</v>
      </c>
      <c r="F12" s="56">
        <v>855964.83</v>
      </c>
      <c r="G12" s="56">
        <v>1296373.3078999999</v>
      </c>
      <c r="H12" s="56">
        <v>1299</v>
      </c>
      <c r="I12" s="56">
        <v>595937.43000000005</v>
      </c>
      <c r="J12" s="56">
        <v>14752.797999999999</v>
      </c>
      <c r="K12" s="56">
        <v>71812.819999999992</v>
      </c>
      <c r="L12" s="56">
        <v>176919.39870000002</v>
      </c>
      <c r="M12" s="56">
        <v>860721.44669999997</v>
      </c>
      <c r="N12" s="56">
        <v>20824</v>
      </c>
      <c r="O12" s="56">
        <v>614971.43000000005</v>
      </c>
      <c r="P12" s="56">
        <v>316914.16600000003</v>
      </c>
      <c r="Q12" s="56">
        <v>171500.92989999999</v>
      </c>
      <c r="R12" s="56">
        <v>1032884.2287</v>
      </c>
      <c r="S12" s="56">
        <v>2157094.7545999996</v>
      </c>
    </row>
    <row r="13" spans="1:19" x14ac:dyDescent="0.25">
      <c r="A13" s="53" t="s">
        <v>19</v>
      </c>
      <c r="B13" s="57">
        <v>5193.0356000000002</v>
      </c>
      <c r="C13" s="57">
        <v>0</v>
      </c>
      <c r="D13" s="57">
        <v>4789</v>
      </c>
      <c r="E13" s="57">
        <v>18040.442300000002</v>
      </c>
      <c r="F13" s="57">
        <v>52209.090000000004</v>
      </c>
      <c r="G13" s="57">
        <v>80231.567900000009</v>
      </c>
      <c r="H13" s="57">
        <v>790</v>
      </c>
      <c r="I13" s="57">
        <v>3524</v>
      </c>
      <c r="J13" s="57">
        <v>0</v>
      </c>
      <c r="K13" s="57">
        <v>37898.938999999998</v>
      </c>
      <c r="L13" s="57">
        <v>27405.400800000003</v>
      </c>
      <c r="M13" s="57">
        <v>69618.339800000002</v>
      </c>
      <c r="N13" s="57">
        <v>5983.0356000000002</v>
      </c>
      <c r="O13" s="57">
        <v>3524</v>
      </c>
      <c r="P13" s="57">
        <v>4789</v>
      </c>
      <c r="Q13" s="57">
        <v>55939.381300000001</v>
      </c>
      <c r="R13" s="57">
        <v>79614.4908</v>
      </c>
      <c r="S13" s="57">
        <v>149849.90770000001</v>
      </c>
    </row>
    <row r="14" spans="1:19" ht="15.75" thickBot="1" x14ac:dyDescent="0.3">
      <c r="A14" s="52" t="s">
        <v>20</v>
      </c>
      <c r="B14" s="56">
        <v>0</v>
      </c>
      <c r="C14" s="56">
        <v>3156</v>
      </c>
      <c r="D14" s="56">
        <v>8000</v>
      </c>
      <c r="E14" s="56">
        <v>1110</v>
      </c>
      <c r="F14" s="56">
        <v>35699.473999999995</v>
      </c>
      <c r="G14" s="56">
        <v>47965.473999999995</v>
      </c>
      <c r="H14" s="56">
        <v>0</v>
      </c>
      <c r="I14" s="56">
        <v>3145</v>
      </c>
      <c r="J14" s="56">
        <v>3885</v>
      </c>
      <c r="K14" s="56">
        <v>10683.159900000001</v>
      </c>
      <c r="L14" s="56">
        <v>74973.070000000007</v>
      </c>
      <c r="M14" s="56">
        <v>92686.229900000006</v>
      </c>
      <c r="N14" s="56">
        <v>0</v>
      </c>
      <c r="O14" s="56">
        <v>6301</v>
      </c>
      <c r="P14" s="56">
        <v>11885</v>
      </c>
      <c r="Q14" s="56">
        <v>11793.159900000001</v>
      </c>
      <c r="R14" s="56">
        <v>110672.54399999999</v>
      </c>
      <c r="S14" s="56">
        <v>140651.70389999999</v>
      </c>
    </row>
    <row r="15" spans="1:19" ht="16.5" thickTop="1" thickBot="1" x14ac:dyDescent="0.3">
      <c r="A15" s="51" t="s">
        <v>4</v>
      </c>
      <c r="B15" s="51">
        <v>85540.478799999997</v>
      </c>
      <c r="C15" s="51">
        <v>433167.76879999996</v>
      </c>
      <c r="D15" s="51">
        <v>623086.21100000001</v>
      </c>
      <c r="E15" s="51">
        <v>1056185.9065</v>
      </c>
      <c r="F15" s="51">
        <v>2415573.3662999999</v>
      </c>
      <c r="G15" s="51">
        <v>4613553.7314000009</v>
      </c>
      <c r="H15" s="51">
        <v>36722.6</v>
      </c>
      <c r="I15" s="51">
        <v>723799.13560000004</v>
      </c>
      <c r="J15" s="51">
        <v>307496.31800000003</v>
      </c>
      <c r="K15" s="51">
        <v>1020378.2050999999</v>
      </c>
      <c r="L15" s="51">
        <v>1061806.5288000002</v>
      </c>
      <c r="M15" s="51">
        <v>3150202.787500001</v>
      </c>
      <c r="N15" s="51">
        <v>122263.0788</v>
      </c>
      <c r="O15" s="51">
        <v>1156966.9043999999</v>
      </c>
      <c r="P15" s="51">
        <v>930582.5290000001</v>
      </c>
      <c r="Q15" s="51">
        <v>2076564.1116000002</v>
      </c>
      <c r="R15" s="51">
        <v>3477379.8951000003</v>
      </c>
      <c r="S15" s="51">
        <v>7763756.5188999996</v>
      </c>
    </row>
    <row r="16" spans="1:19" ht="15.75" thickTop="1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9" ht="24.95" customHeight="1" thickBot="1" x14ac:dyDescent="0.3">
      <c r="A17" s="88" t="s">
        <v>21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</row>
    <row r="18" spans="1:19" ht="16.5" thickTop="1" thickBot="1" x14ac:dyDescent="0.3">
      <c r="A18" s="55"/>
      <c r="B18" s="86" t="s">
        <v>2</v>
      </c>
      <c r="C18" s="86"/>
      <c r="D18" s="86"/>
      <c r="E18" s="86"/>
      <c r="F18" s="86"/>
      <c r="G18" s="86"/>
      <c r="H18" s="86" t="s">
        <v>3</v>
      </c>
      <c r="I18" s="86"/>
      <c r="J18" s="86"/>
      <c r="K18" s="86"/>
      <c r="L18" s="86"/>
      <c r="M18" s="86"/>
      <c r="N18" s="87" t="s">
        <v>4</v>
      </c>
      <c r="O18" s="87"/>
      <c r="P18" s="87"/>
      <c r="Q18" s="87"/>
      <c r="R18" s="87"/>
      <c r="S18" s="87"/>
    </row>
    <row r="19" spans="1:19" ht="13.5" customHeight="1" thickTop="1" x14ac:dyDescent="0.25">
      <c r="A19" s="54" t="s">
        <v>5</v>
      </c>
      <c r="B19" s="54" t="s">
        <v>6</v>
      </c>
      <c r="C19" s="54" t="s">
        <v>7</v>
      </c>
      <c r="D19" s="54" t="s">
        <v>8</v>
      </c>
      <c r="E19" s="54" t="s">
        <v>9</v>
      </c>
      <c r="F19" s="54" t="s">
        <v>10</v>
      </c>
      <c r="G19" s="54" t="s">
        <v>4</v>
      </c>
      <c r="H19" s="54" t="s">
        <v>6</v>
      </c>
      <c r="I19" s="54" t="s">
        <v>7</v>
      </c>
      <c r="J19" s="54" t="s">
        <v>8</v>
      </c>
      <c r="K19" s="54" t="s">
        <v>9</v>
      </c>
      <c r="L19" s="54" t="s">
        <v>10</v>
      </c>
      <c r="M19" s="54" t="s">
        <v>4</v>
      </c>
      <c r="N19" s="54" t="s">
        <v>6</v>
      </c>
      <c r="O19" s="54" t="s">
        <v>7</v>
      </c>
      <c r="P19" s="54" t="s">
        <v>8</v>
      </c>
      <c r="Q19" s="54" t="s">
        <v>9</v>
      </c>
      <c r="R19" s="54" t="s">
        <v>10</v>
      </c>
      <c r="S19" s="54" t="s">
        <v>4</v>
      </c>
    </row>
    <row r="20" spans="1:19" x14ac:dyDescent="0.25">
      <c r="A20" s="53" t="s">
        <v>11</v>
      </c>
      <c r="B20" s="57">
        <v>4102</v>
      </c>
      <c r="C20" s="57">
        <v>10244</v>
      </c>
      <c r="D20" s="57">
        <v>44207</v>
      </c>
      <c r="E20" s="57">
        <v>138292</v>
      </c>
      <c r="F20" s="57">
        <v>105415</v>
      </c>
      <c r="G20" s="57">
        <v>302260</v>
      </c>
      <c r="H20" s="57">
        <v>1200</v>
      </c>
      <c r="I20" s="57">
        <v>5905</v>
      </c>
      <c r="J20" s="57">
        <v>37207</v>
      </c>
      <c r="K20" s="57">
        <v>131554</v>
      </c>
      <c r="L20" s="57">
        <v>103000</v>
      </c>
      <c r="M20" s="57">
        <v>278866</v>
      </c>
      <c r="N20" s="57">
        <v>5302</v>
      </c>
      <c r="O20" s="57">
        <v>16149</v>
      </c>
      <c r="P20" s="57">
        <v>81414</v>
      </c>
      <c r="Q20" s="57">
        <v>269846</v>
      </c>
      <c r="R20" s="57">
        <v>208415</v>
      </c>
      <c r="S20" s="57">
        <v>581126</v>
      </c>
    </row>
    <row r="21" spans="1:19" x14ac:dyDescent="0.25">
      <c r="A21" s="52" t="s">
        <v>12</v>
      </c>
      <c r="B21" s="56">
        <v>0</v>
      </c>
      <c r="C21" s="56">
        <v>200</v>
      </c>
      <c r="D21" s="56">
        <v>1557</v>
      </c>
      <c r="E21" s="56">
        <v>11132</v>
      </c>
      <c r="F21" s="56">
        <v>72112</v>
      </c>
      <c r="G21" s="56">
        <v>85001</v>
      </c>
      <c r="H21" s="56">
        <v>2635</v>
      </c>
      <c r="I21" s="56">
        <v>1600</v>
      </c>
      <c r="J21" s="56">
        <v>10661</v>
      </c>
      <c r="K21" s="56">
        <v>22908</v>
      </c>
      <c r="L21" s="56">
        <v>26744</v>
      </c>
      <c r="M21" s="56">
        <v>64548</v>
      </c>
      <c r="N21" s="56">
        <v>2635</v>
      </c>
      <c r="O21" s="56">
        <v>1800</v>
      </c>
      <c r="P21" s="56">
        <v>12218</v>
      </c>
      <c r="Q21" s="56">
        <v>34040</v>
      </c>
      <c r="R21" s="56">
        <v>98856</v>
      </c>
      <c r="S21" s="56">
        <v>149549</v>
      </c>
    </row>
    <row r="22" spans="1:19" x14ac:dyDescent="0.25">
      <c r="A22" s="53" t="s">
        <v>13</v>
      </c>
      <c r="B22" s="57">
        <v>0</v>
      </c>
      <c r="C22" s="57">
        <v>1400</v>
      </c>
      <c r="D22" s="57">
        <v>13187</v>
      </c>
      <c r="E22" s="57">
        <v>7990</v>
      </c>
      <c r="F22" s="57">
        <v>29877</v>
      </c>
      <c r="G22" s="57">
        <v>52454</v>
      </c>
      <c r="H22" s="57">
        <v>0</v>
      </c>
      <c r="I22" s="57">
        <v>500</v>
      </c>
      <c r="J22" s="57">
        <v>712</v>
      </c>
      <c r="K22" s="57">
        <v>11578</v>
      </c>
      <c r="L22" s="57">
        <v>10901</v>
      </c>
      <c r="M22" s="57">
        <v>23691</v>
      </c>
      <c r="N22" s="57">
        <v>0</v>
      </c>
      <c r="O22" s="57">
        <v>1900</v>
      </c>
      <c r="P22" s="57">
        <v>13899</v>
      </c>
      <c r="Q22" s="57">
        <v>19568</v>
      </c>
      <c r="R22" s="57">
        <v>40778</v>
      </c>
      <c r="S22" s="57">
        <v>76145</v>
      </c>
    </row>
    <row r="23" spans="1:19" x14ac:dyDescent="0.25">
      <c r="A23" s="52" t="s">
        <v>14</v>
      </c>
      <c r="B23" s="56">
        <v>0</v>
      </c>
      <c r="C23" s="56">
        <v>450</v>
      </c>
      <c r="D23" s="56">
        <v>3143</v>
      </c>
      <c r="E23" s="56">
        <v>13159</v>
      </c>
      <c r="F23" s="56">
        <v>6500</v>
      </c>
      <c r="G23" s="56">
        <v>23252</v>
      </c>
      <c r="H23" s="56">
        <v>200</v>
      </c>
      <c r="I23" s="56">
        <v>0</v>
      </c>
      <c r="J23" s="56">
        <v>16290</v>
      </c>
      <c r="K23" s="56">
        <v>42765</v>
      </c>
      <c r="L23" s="56">
        <v>39466</v>
      </c>
      <c r="M23" s="56">
        <v>98721</v>
      </c>
      <c r="N23" s="56">
        <v>200</v>
      </c>
      <c r="O23" s="56">
        <v>450</v>
      </c>
      <c r="P23" s="56">
        <v>19433</v>
      </c>
      <c r="Q23" s="56">
        <v>55924</v>
      </c>
      <c r="R23" s="56">
        <v>45966</v>
      </c>
      <c r="S23" s="56">
        <v>121973</v>
      </c>
    </row>
    <row r="24" spans="1:19" x14ac:dyDescent="0.25">
      <c r="A24" s="53" t="s">
        <v>15</v>
      </c>
      <c r="B24" s="57">
        <v>0</v>
      </c>
      <c r="C24" s="57">
        <v>2051</v>
      </c>
      <c r="D24" s="57">
        <v>7711</v>
      </c>
      <c r="E24" s="57">
        <v>7342</v>
      </c>
      <c r="F24" s="57">
        <v>18095</v>
      </c>
      <c r="G24" s="57">
        <v>35199</v>
      </c>
      <c r="H24" s="57">
        <v>150</v>
      </c>
      <c r="I24" s="57">
        <v>2635</v>
      </c>
      <c r="J24" s="57">
        <v>10082</v>
      </c>
      <c r="K24" s="57">
        <v>20598</v>
      </c>
      <c r="L24" s="57">
        <v>29453</v>
      </c>
      <c r="M24" s="57">
        <v>62918</v>
      </c>
      <c r="N24" s="57">
        <v>150</v>
      </c>
      <c r="O24" s="57">
        <v>4686</v>
      </c>
      <c r="P24" s="57">
        <v>17793</v>
      </c>
      <c r="Q24" s="57">
        <v>27940</v>
      </c>
      <c r="R24" s="57">
        <v>47548</v>
      </c>
      <c r="S24" s="57">
        <v>98117</v>
      </c>
    </row>
    <row r="25" spans="1:19" x14ac:dyDescent="0.25">
      <c r="A25" s="52" t="s">
        <v>16</v>
      </c>
      <c r="B25" s="56">
        <v>250</v>
      </c>
      <c r="C25" s="56">
        <v>300</v>
      </c>
      <c r="D25" s="56">
        <v>10531</v>
      </c>
      <c r="E25" s="56">
        <v>8586</v>
      </c>
      <c r="F25" s="56">
        <v>21484</v>
      </c>
      <c r="G25" s="56">
        <v>41151</v>
      </c>
      <c r="H25" s="56">
        <v>2400</v>
      </c>
      <c r="I25" s="56">
        <v>8887</v>
      </c>
      <c r="J25" s="56">
        <v>2811</v>
      </c>
      <c r="K25" s="56">
        <v>33251</v>
      </c>
      <c r="L25" s="56">
        <v>49167</v>
      </c>
      <c r="M25" s="56">
        <v>96516</v>
      </c>
      <c r="N25" s="56">
        <v>2650</v>
      </c>
      <c r="O25" s="56">
        <v>9187</v>
      </c>
      <c r="P25" s="56">
        <v>13342</v>
      </c>
      <c r="Q25" s="56">
        <v>41837</v>
      </c>
      <c r="R25" s="56">
        <v>70651</v>
      </c>
      <c r="S25" s="56">
        <v>137667</v>
      </c>
    </row>
    <row r="26" spans="1:19" x14ac:dyDescent="0.25">
      <c r="A26" s="53" t="s">
        <v>17</v>
      </c>
      <c r="B26" s="57">
        <v>0</v>
      </c>
      <c r="C26" s="57">
        <v>41437</v>
      </c>
      <c r="D26" s="57">
        <v>18783</v>
      </c>
      <c r="E26" s="57">
        <v>54787</v>
      </c>
      <c r="F26" s="57">
        <v>41763</v>
      </c>
      <c r="G26" s="57">
        <v>156770</v>
      </c>
      <c r="H26" s="57">
        <v>300</v>
      </c>
      <c r="I26" s="57">
        <v>5565</v>
      </c>
      <c r="J26" s="57">
        <v>715</v>
      </c>
      <c r="K26" s="57">
        <v>32253</v>
      </c>
      <c r="L26" s="57">
        <v>22100</v>
      </c>
      <c r="M26" s="57">
        <v>60933</v>
      </c>
      <c r="N26" s="57">
        <v>300</v>
      </c>
      <c r="O26" s="57">
        <v>47002</v>
      </c>
      <c r="P26" s="57">
        <v>19498</v>
      </c>
      <c r="Q26" s="57">
        <v>87040</v>
      </c>
      <c r="R26" s="57">
        <v>63863</v>
      </c>
      <c r="S26" s="57">
        <v>217703</v>
      </c>
    </row>
    <row r="27" spans="1:19" x14ac:dyDescent="0.25">
      <c r="A27" s="52" t="s">
        <v>18</v>
      </c>
      <c r="B27" s="56">
        <v>1197</v>
      </c>
      <c r="C27" s="56">
        <v>805</v>
      </c>
      <c r="D27" s="56">
        <v>34054</v>
      </c>
      <c r="E27" s="56">
        <v>21315</v>
      </c>
      <c r="F27" s="56">
        <v>90399</v>
      </c>
      <c r="G27" s="56">
        <v>147770</v>
      </c>
      <c r="H27" s="56">
        <v>389</v>
      </c>
      <c r="I27" s="56">
        <v>122600</v>
      </c>
      <c r="J27" s="56">
        <v>3494</v>
      </c>
      <c r="K27" s="56">
        <v>33192</v>
      </c>
      <c r="L27" s="56">
        <v>59103</v>
      </c>
      <c r="M27" s="56">
        <v>218778</v>
      </c>
      <c r="N27" s="56">
        <v>1586</v>
      </c>
      <c r="O27" s="56">
        <v>123405</v>
      </c>
      <c r="P27" s="56">
        <v>37548</v>
      </c>
      <c r="Q27" s="56">
        <v>54507</v>
      </c>
      <c r="R27" s="56">
        <v>149502</v>
      </c>
      <c r="S27" s="56">
        <v>366548</v>
      </c>
    </row>
    <row r="28" spans="1:19" x14ac:dyDescent="0.25">
      <c r="A28" s="53" t="s">
        <v>19</v>
      </c>
      <c r="B28" s="57">
        <v>727</v>
      </c>
      <c r="C28" s="57">
        <v>0</v>
      </c>
      <c r="D28" s="57">
        <v>1436</v>
      </c>
      <c r="E28" s="57">
        <v>6667</v>
      </c>
      <c r="F28" s="57">
        <v>23122</v>
      </c>
      <c r="G28" s="57">
        <v>31952</v>
      </c>
      <c r="H28" s="57">
        <v>790</v>
      </c>
      <c r="I28" s="57">
        <v>300</v>
      </c>
      <c r="J28" s="57">
        <v>0</v>
      </c>
      <c r="K28" s="57">
        <v>5765</v>
      </c>
      <c r="L28" s="57">
        <v>11744</v>
      </c>
      <c r="M28" s="57">
        <v>18599</v>
      </c>
      <c r="N28" s="57">
        <v>1517</v>
      </c>
      <c r="O28" s="57">
        <v>300</v>
      </c>
      <c r="P28" s="57">
        <v>1436</v>
      </c>
      <c r="Q28" s="57">
        <v>12432</v>
      </c>
      <c r="R28" s="57">
        <v>34866</v>
      </c>
      <c r="S28" s="57">
        <v>50551</v>
      </c>
    </row>
    <row r="29" spans="1:19" ht="15.75" thickBot="1" x14ac:dyDescent="0.3">
      <c r="A29" s="52" t="s">
        <v>20</v>
      </c>
      <c r="B29" s="56">
        <v>0</v>
      </c>
      <c r="C29" s="56">
        <v>3156</v>
      </c>
      <c r="D29" s="56">
        <v>2500</v>
      </c>
      <c r="E29" s="56">
        <v>333</v>
      </c>
      <c r="F29" s="56">
        <v>11884</v>
      </c>
      <c r="G29" s="56">
        <v>17873</v>
      </c>
      <c r="H29" s="56">
        <v>0</v>
      </c>
      <c r="I29" s="56">
        <v>943</v>
      </c>
      <c r="J29" s="56">
        <v>1715</v>
      </c>
      <c r="K29" s="56">
        <v>2302</v>
      </c>
      <c r="L29" s="56">
        <v>22730</v>
      </c>
      <c r="M29" s="56">
        <v>27690</v>
      </c>
      <c r="N29" s="56">
        <v>0</v>
      </c>
      <c r="O29" s="56">
        <v>4099</v>
      </c>
      <c r="P29" s="56">
        <v>4215</v>
      </c>
      <c r="Q29" s="56">
        <v>2635</v>
      </c>
      <c r="R29" s="56">
        <v>34614</v>
      </c>
      <c r="S29" s="56">
        <v>45563</v>
      </c>
    </row>
    <row r="30" spans="1:19" ht="16.5" thickTop="1" thickBot="1" x14ac:dyDescent="0.3">
      <c r="A30" s="51" t="s">
        <v>4</v>
      </c>
      <c r="B30" s="51">
        <v>6276</v>
      </c>
      <c r="C30" s="51">
        <v>60043</v>
      </c>
      <c r="D30" s="51">
        <v>137109</v>
      </c>
      <c r="E30" s="51">
        <v>269603</v>
      </c>
      <c r="F30" s="51">
        <v>420651</v>
      </c>
      <c r="G30" s="51">
        <v>893682</v>
      </c>
      <c r="H30" s="51">
        <v>8064</v>
      </c>
      <c r="I30" s="51">
        <v>148935</v>
      </c>
      <c r="J30" s="51">
        <v>83687</v>
      </c>
      <c r="K30" s="51">
        <v>336166</v>
      </c>
      <c r="L30" s="51">
        <v>374408</v>
      </c>
      <c r="M30" s="51">
        <v>951260</v>
      </c>
      <c r="N30" s="51">
        <v>14340</v>
      </c>
      <c r="O30" s="51">
        <v>208978</v>
      </c>
      <c r="P30" s="51">
        <v>220796</v>
      </c>
      <c r="Q30" s="51">
        <v>605769</v>
      </c>
      <c r="R30" s="51">
        <v>795059</v>
      </c>
      <c r="S30" s="51">
        <v>1844942</v>
      </c>
    </row>
    <row r="31" spans="1:19" ht="15.75" thickTop="1" x14ac:dyDescent="0.25"/>
    <row r="32" spans="1:19" ht="24.95" customHeight="1" thickBot="1" x14ac:dyDescent="0.3">
      <c r="A32" s="88" t="s">
        <v>22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ht="16.5" thickTop="1" thickBot="1" x14ac:dyDescent="0.3">
      <c r="A33" s="55"/>
      <c r="B33" s="86" t="s">
        <v>2</v>
      </c>
      <c r="C33" s="86"/>
      <c r="D33" s="86"/>
      <c r="E33" s="86"/>
      <c r="F33" s="86"/>
      <c r="G33" s="86"/>
      <c r="H33" s="86" t="s">
        <v>3</v>
      </c>
      <c r="I33" s="86"/>
      <c r="J33" s="86"/>
      <c r="K33" s="86"/>
      <c r="L33" s="86"/>
      <c r="M33" s="86"/>
      <c r="N33" s="87" t="s">
        <v>4</v>
      </c>
      <c r="O33" s="87"/>
      <c r="P33" s="87"/>
      <c r="Q33" s="87"/>
      <c r="R33" s="87"/>
      <c r="S33" s="87"/>
    </row>
    <row r="34" spans="1:19" ht="15.75" thickTop="1" x14ac:dyDescent="0.25">
      <c r="A34" s="54" t="s">
        <v>5</v>
      </c>
      <c r="B34" s="54" t="s">
        <v>6</v>
      </c>
      <c r="C34" s="54" t="s">
        <v>7</v>
      </c>
      <c r="D34" s="54" t="s">
        <v>8</v>
      </c>
      <c r="E34" s="54" t="s">
        <v>9</v>
      </c>
      <c r="F34" s="54" t="s">
        <v>10</v>
      </c>
      <c r="G34" s="54" t="s">
        <v>4</v>
      </c>
      <c r="H34" s="54" t="s">
        <v>6</v>
      </c>
      <c r="I34" s="54" t="s">
        <v>7</v>
      </c>
      <c r="J34" s="54" t="s">
        <v>8</v>
      </c>
      <c r="K34" s="54" t="s">
        <v>9</v>
      </c>
      <c r="L34" s="54" t="s">
        <v>10</v>
      </c>
      <c r="M34" s="54" t="s">
        <v>4</v>
      </c>
      <c r="N34" s="54" t="s">
        <v>6</v>
      </c>
      <c r="O34" s="54" t="s">
        <v>7</v>
      </c>
      <c r="P34" s="54" t="s">
        <v>8</v>
      </c>
      <c r="Q34" s="54" t="s">
        <v>9</v>
      </c>
      <c r="R34" s="54" t="s">
        <v>10</v>
      </c>
      <c r="S34" s="54" t="s">
        <v>4</v>
      </c>
    </row>
    <row r="35" spans="1:19" x14ac:dyDescent="0.25">
      <c r="A35" s="53" t="s">
        <v>11</v>
      </c>
      <c r="B35" s="11">
        <f>IFERROR(('July '!B20/'July '!B5)*100,0)</f>
        <v>8.3509120507024068</v>
      </c>
      <c r="C35" s="11">
        <f>IFERROR(('July '!C20/'July '!C5)*100,0)</f>
        <v>15.173849417538666</v>
      </c>
      <c r="D35" s="11">
        <f>IFERROR(('July '!D20/'July '!D5)*100,0)</f>
        <v>31.623896039383691</v>
      </c>
      <c r="E35" s="11">
        <f>IFERROR(('July '!E20/'July '!E5)*100,0)</f>
        <v>32.148929687560859</v>
      </c>
      <c r="F35" s="11">
        <f>IFERROR(('July '!F20/'July '!F5)*100,0)</f>
        <v>30.590394269886339</v>
      </c>
      <c r="G35" s="11">
        <f>IFERROR(('July '!G20/'July '!G5)*100,0)</f>
        <v>29.31195711597795</v>
      </c>
      <c r="H35" s="11">
        <f>IFERROR(('July '!H20/'July '!H5)*100,0)</f>
        <v>9.3538077792501362</v>
      </c>
      <c r="I35" s="11">
        <f>IFERROR(('July '!I20/'July '!I5)*100,0)</f>
        <v>16.000078035943684</v>
      </c>
      <c r="J35" s="11">
        <f>IFERROR(('July '!J20/'July '!J5)*100,0)</f>
        <v>22.404137964256467</v>
      </c>
      <c r="K35" s="11">
        <f>IFERROR(('July '!K20/'July '!K5)*100,0)</f>
        <v>31.620554127321419</v>
      </c>
      <c r="L35" s="11">
        <f>IFERROR(('July '!L20/'July '!L5)*100,0)</f>
        <v>35.614710737181078</v>
      </c>
      <c r="M35" s="11">
        <f>IFERROR(('July '!M20/'July '!M5)*100,0)</f>
        <v>30.276870489429434</v>
      </c>
      <c r="N35" s="11">
        <f>IFERROR(('July '!N20/'July '!N5)*100,0)</f>
        <v>8.5586001443836821</v>
      </c>
      <c r="O35" s="11">
        <f>IFERROR(('July '!O20/'July '!O5)*100,0)</f>
        <v>15.465879110276445</v>
      </c>
      <c r="P35" s="11">
        <f>IFERROR(('July '!P20/'July '!P5)*100,0)</f>
        <v>26.617898681450509</v>
      </c>
      <c r="Q35" s="11">
        <f>IFERROR(('July '!Q20/'July '!Q5)*100,0)</f>
        <v>31.889150551162142</v>
      </c>
      <c r="R35" s="11">
        <f>IFERROR(('July '!R20/'July '!R5)*100,0)</f>
        <v>32.882987948026845</v>
      </c>
      <c r="S35" s="11">
        <f>IFERROR(('July '!S20/'July '!S5)*100,0)</f>
        <v>29.767197256437345</v>
      </c>
    </row>
    <row r="36" spans="1:19" x14ac:dyDescent="0.25">
      <c r="A36" s="52" t="s">
        <v>12</v>
      </c>
      <c r="B36" s="12">
        <f>IFERROR(('July '!B21/'July '!B6)*100,0)</f>
        <v>0</v>
      </c>
      <c r="C36" s="12">
        <f>IFERROR(('July '!C21/'July '!C6)*100,0)</f>
        <v>3.1075684830404451</v>
      </c>
      <c r="D36" s="12">
        <f>IFERROR(('July '!D21/'July '!D6)*100,0)</f>
        <v>6.9394304051343765</v>
      </c>
      <c r="E36" s="12">
        <f>IFERROR(('July '!E21/'July '!E6)*100,0)</f>
        <v>45.489316630488801</v>
      </c>
      <c r="F36" s="12">
        <f>IFERROR(('July '!F21/'July '!F6)*100,0)</f>
        <v>8.9597521290835562</v>
      </c>
      <c r="G36" s="12">
        <f>IFERROR(('July '!G21/'July '!G6)*100,0)</f>
        <v>9.8468739463284614</v>
      </c>
      <c r="H36" s="12">
        <f>IFERROR(('July '!H21/'July '!H6)*100,0)</f>
        <v>25.179168657429528</v>
      </c>
      <c r="I36" s="12">
        <f>IFERROR(('July '!I21/'July '!I6)*100,0)</f>
        <v>11.143613316617913</v>
      </c>
      <c r="J36" s="12">
        <f>IFERROR(('July '!J21/'July '!J6)*100,0)</f>
        <v>34.377104029676332</v>
      </c>
      <c r="K36" s="12">
        <f>IFERROR(('July '!K21/'July '!K6)*100,0)</f>
        <v>35.787039930013123</v>
      </c>
      <c r="L36" s="12">
        <f>IFERROR(('July '!L21/'July '!L6)*100,0)</f>
        <v>27.532275789698868</v>
      </c>
      <c r="M36" s="12">
        <f>IFERROR(('July '!M21/'July '!M6)*100,0)</f>
        <v>29.747839787000085</v>
      </c>
      <c r="N36" s="12">
        <f>IFERROR(('July '!N21/'July '!N6)*100,0)</f>
        <v>16.994517897452436</v>
      </c>
      <c r="O36" s="12">
        <f>IFERROR(('July '!O21/'July '!O6)*100,0)</f>
        <v>8.6563848051592043</v>
      </c>
      <c r="P36" s="12">
        <f>IFERROR(('July '!P21/'July '!P6)*100,0)</f>
        <v>22.859208380637064</v>
      </c>
      <c r="Q36" s="12">
        <f>IFERROR(('July '!Q21/'July '!Q6)*100,0)</f>
        <v>38.470371033392823</v>
      </c>
      <c r="R36" s="12">
        <f>IFERROR(('July '!R21/'July '!R6)*100,0)</f>
        <v>10.959880994193909</v>
      </c>
      <c r="S36" s="12">
        <f>IFERROR(('July '!S21/'July '!S6)*100,0)</f>
        <v>13.844410782199271</v>
      </c>
    </row>
    <row r="37" spans="1:19" x14ac:dyDescent="0.25">
      <c r="A37" s="53" t="s">
        <v>13</v>
      </c>
      <c r="B37" s="11">
        <f>IFERROR(('July '!B22/'July '!B7)*100,0)</f>
        <v>0</v>
      </c>
      <c r="C37" s="11">
        <f>IFERROR(('July '!C22/'July '!C7)*100,0)</f>
        <v>18.353434714210803</v>
      </c>
      <c r="D37" s="11">
        <f>IFERROR(('July '!D22/'July '!D7)*100,0)</f>
        <v>32.970797079707971</v>
      </c>
      <c r="E37" s="11">
        <f>IFERROR(('July '!E22/'July '!E7)*100,0)</f>
        <v>19.177135286408955</v>
      </c>
      <c r="F37" s="11">
        <f>IFERROR(('July '!F22/'July '!F7)*100,0)</f>
        <v>42.468358748678064</v>
      </c>
      <c r="G37" s="11">
        <f>IFERROR(('July '!G22/'July '!G7)*100,0)</f>
        <v>32.857803274129068</v>
      </c>
      <c r="H37" s="11">
        <f>IFERROR(('July '!H22/'July '!H7)*100,0)</f>
        <v>0</v>
      </c>
      <c r="I37" s="11">
        <f>IFERROR(('July '!I22/'July '!I7)*100,0)</f>
        <v>11.704303962833871</v>
      </c>
      <c r="J37" s="11">
        <f>IFERROR(('July '!J22/'July '!J7)*100,0)</f>
        <v>29.99157540016849</v>
      </c>
      <c r="K37" s="11">
        <f>IFERROR(('July '!K22/'July '!K7)*100,0)</f>
        <v>26.109890209016683</v>
      </c>
      <c r="L37" s="11">
        <f>IFERROR(('July '!L22/'July '!L7)*100,0)</f>
        <v>29.413209042895634</v>
      </c>
      <c r="M37" s="11">
        <f>IFERROR(('July '!M22/'July '!M7)*100,0)</f>
        <v>26.906039585111252</v>
      </c>
      <c r="N37" s="11">
        <f>IFERROR(('July '!N22/'July '!N7)*100,0)</f>
        <v>0</v>
      </c>
      <c r="O37" s="11">
        <f>IFERROR(('July '!O22/'July '!O7)*100,0)</f>
        <v>15.966476718255079</v>
      </c>
      <c r="P37" s="11">
        <f>IFERROR(('July '!P22/'July '!P7)*100,0)</f>
        <v>32.803870663205096</v>
      </c>
      <c r="Q37" s="11">
        <f>IFERROR(('July '!Q22/'July '!Q7)*100,0)</f>
        <v>22.751491002824757</v>
      </c>
      <c r="R37" s="11">
        <f>IFERROR(('July '!R22/'July '!R7)*100,0)</f>
        <v>37.963825161214523</v>
      </c>
      <c r="S37" s="11">
        <f>IFERROR(('July '!S22/'July '!S7)*100,0)</f>
        <v>30.742023985611439</v>
      </c>
    </row>
    <row r="38" spans="1:19" x14ac:dyDescent="0.25">
      <c r="A38" s="52" t="s">
        <v>14</v>
      </c>
      <c r="B38" s="12">
        <f>IFERROR(('July '!B23/'July '!B8)*100,0)</f>
        <v>0</v>
      </c>
      <c r="C38" s="12">
        <f>IFERROR(('July '!C23/'July '!C8)*100,0)</f>
        <v>3.9736558976471015</v>
      </c>
      <c r="D38" s="12">
        <f>IFERROR(('July '!D23/'July '!D8)*100,0)</f>
        <v>29.520052596975678</v>
      </c>
      <c r="E38" s="12">
        <f>IFERROR(('July '!E23/'July '!E8)*100,0)</f>
        <v>55.152220800002681</v>
      </c>
      <c r="F38" s="12">
        <f>IFERROR(('July '!F23/'July '!F8)*100,0)</f>
        <v>37.784420847343775</v>
      </c>
      <c r="G38" s="12">
        <f>IFERROR(('July '!G23/'July '!G8)*100,0)</f>
        <v>36.888109851521975</v>
      </c>
      <c r="H38" s="12">
        <f>IFERROR(('July '!H23/'July '!H8)*100,0)</f>
        <v>19.047619047619047</v>
      </c>
      <c r="I38" s="12">
        <f>IFERROR(('July '!I23/'July '!I8)*100,0)</f>
        <v>0</v>
      </c>
      <c r="J38" s="12">
        <f>IFERROR(('July '!J23/'July '!J8)*100,0)</f>
        <v>44.929750721247984</v>
      </c>
      <c r="K38" s="12">
        <f>IFERROR(('July '!K23/'July '!K8)*100,0)</f>
        <v>30.337511465685235</v>
      </c>
      <c r="L38" s="12">
        <f>IFERROR(('July '!L23/'July '!L8)*100,0)</f>
        <v>57.194415798446563</v>
      </c>
      <c r="M38" s="12">
        <f>IFERROR(('July '!M23/'July '!M8)*100,0)</f>
        <v>39.193828590830179</v>
      </c>
      <c r="N38" s="12">
        <f>IFERROR(('July '!N23/'July '!N8)*100,0)</f>
        <v>19.047619047619047</v>
      </c>
      <c r="O38" s="12">
        <f>IFERROR(('July '!O23/'July '!O8)*100,0)</f>
        <v>2.8249325280559745</v>
      </c>
      <c r="P38" s="12">
        <f>IFERROR(('July '!P23/'July '!P8)*100,0)</f>
        <v>41.431787751899634</v>
      </c>
      <c r="Q38" s="12">
        <f>IFERROR(('July '!Q23/'July '!Q8)*100,0)</f>
        <v>33.929623636238318</v>
      </c>
      <c r="R38" s="12">
        <f>IFERROR(('July '!R23/'July '!R8)*100,0)</f>
        <v>53.321054356557674</v>
      </c>
      <c r="S38" s="12">
        <f>IFERROR(('July '!S23/'July '!S8)*100,0)</f>
        <v>38.732309228611847</v>
      </c>
    </row>
    <row r="39" spans="1:19" x14ac:dyDescent="0.25">
      <c r="A39" s="53" t="s">
        <v>15</v>
      </c>
      <c r="B39" s="11">
        <f>IFERROR(('July '!B24/'July '!B9)*100,0)</f>
        <v>0</v>
      </c>
      <c r="C39" s="11">
        <f>IFERROR(('July '!C24/'July '!C9)*100,0)</f>
        <v>20.300096997050499</v>
      </c>
      <c r="D39" s="11">
        <f>IFERROR(('July '!D24/'July '!D9)*100,0)</f>
        <v>57.592053177981924</v>
      </c>
      <c r="E39" s="11">
        <f>IFERROR(('July '!E24/'July '!E9)*100,0)</f>
        <v>36.816768629024175</v>
      </c>
      <c r="F39" s="11">
        <f>IFERROR(('July '!F24/'July '!F9)*100,0)</f>
        <v>39.357513121962349</v>
      </c>
      <c r="G39" s="11">
        <f>IFERROR(('July '!G24/'July '!G9)*100,0)</f>
        <v>39.367914958056204</v>
      </c>
      <c r="H39" s="11">
        <f>IFERROR(('July '!H24/'July '!H9)*100,0)</f>
        <v>5.4792518994739918</v>
      </c>
      <c r="I39" s="11">
        <f>IFERROR(('July '!I24/'July '!I9)*100,0)</f>
        <v>22.228423497780362</v>
      </c>
      <c r="J39" s="11">
        <f>IFERROR(('July '!J24/'July '!J9)*100,0)</f>
        <v>32.26136763623564</v>
      </c>
      <c r="K39" s="11">
        <f>IFERROR(('July '!K24/'July '!K9)*100,0)</f>
        <v>26.661316627404279</v>
      </c>
      <c r="L39" s="11">
        <f>IFERROR(('July '!L24/'July '!L9)*100,0)</f>
        <v>38.372241315566932</v>
      </c>
      <c r="M39" s="11">
        <f>IFERROR(('July '!M24/'July '!M9)*100,0)</f>
        <v>31.481541035233551</v>
      </c>
      <c r="N39" s="11">
        <f>IFERROR(('July '!N24/'July '!N9)*100,0)</f>
        <v>5.4792518994739918</v>
      </c>
      <c r="O39" s="11">
        <f>IFERROR(('July '!O24/'July '!O9)*100,0)</f>
        <v>21.341137953560661</v>
      </c>
      <c r="P39" s="11">
        <f>IFERROR(('July '!P24/'July '!P9)*100,0)</f>
        <v>39.858870967741936</v>
      </c>
      <c r="Q39" s="11">
        <f>IFERROR(('July '!Q24/'July '!Q9)*100,0)</f>
        <v>28.744855967078188</v>
      </c>
      <c r="R39" s="11">
        <f>IFERROR(('July '!R24/'July '!R9)*100,0)</f>
        <v>38.741328743359865</v>
      </c>
      <c r="S39" s="11">
        <f>IFERROR(('July '!S24/'July '!S9)*100,0)</f>
        <v>33.919161716810144</v>
      </c>
    </row>
    <row r="40" spans="1:19" x14ac:dyDescent="0.25">
      <c r="A40" s="52" t="s">
        <v>16</v>
      </c>
      <c r="B40" s="12">
        <f>IFERROR(('July '!B25/'July '!B10)*100,0)</f>
        <v>6.9792242452666908</v>
      </c>
      <c r="C40" s="12">
        <f>IFERROR(('July '!C25/'July '!C10)*100,0)</f>
        <v>2.401921537229784</v>
      </c>
      <c r="D40" s="12">
        <f>IFERROR(('July '!D25/'July '!D10)*100,0)</f>
        <v>25.611654263339656</v>
      </c>
      <c r="E40" s="12">
        <f>IFERROR(('July '!E25/'July '!E10)*100,0)</f>
        <v>23.427856064665903</v>
      </c>
      <c r="F40" s="12">
        <f>IFERROR(('July '!F25/'July '!F10)*100,0)</f>
        <v>27.091230039974491</v>
      </c>
      <c r="G40" s="12">
        <f>IFERROR(('July '!G25/'July '!G10)*100,0)</f>
        <v>23.767312696275042</v>
      </c>
      <c r="H40" s="12">
        <f>IFERROR(('July '!H25/'July '!H10)*100,0)</f>
        <v>47.003525264394831</v>
      </c>
      <c r="I40" s="12">
        <f>IFERROR(('July '!I25/'July '!I10)*100,0)</f>
        <v>33.187691388453203</v>
      </c>
      <c r="J40" s="12">
        <f>IFERROR(('July '!J25/'July '!J10)*100,0)</f>
        <v>24.781803755620206</v>
      </c>
      <c r="K40" s="12">
        <f>IFERROR(('July '!K25/'July '!K10)*100,0)</f>
        <v>36.467937290497929</v>
      </c>
      <c r="L40" s="12">
        <f>IFERROR(('July '!L25/'July '!L10)*100,0)</f>
        <v>38.531748759738029</v>
      </c>
      <c r="M40" s="12">
        <f>IFERROR(('July '!M25/'July '!M10)*100,0)</f>
        <v>36.837184821956377</v>
      </c>
      <c r="N40" s="12">
        <f>IFERROR(('July '!N25/'July '!N10)*100,0)</f>
        <v>30.501630974003401</v>
      </c>
      <c r="O40" s="12">
        <f>IFERROR(('July '!O25/'July '!O10)*100,0)</f>
        <v>23.395640215951921</v>
      </c>
      <c r="P40" s="12">
        <f>IFERROR(('July '!P25/'July '!P10)*100,0)</f>
        <v>25.432225843960275</v>
      </c>
      <c r="Q40" s="12">
        <f>IFERROR(('July '!Q25/'July '!Q10)*100,0)</f>
        <v>32.72928855053032</v>
      </c>
      <c r="R40" s="12">
        <f>IFERROR(('July '!R25/'July '!R10)*100,0)</f>
        <v>34.146806168857964</v>
      </c>
      <c r="S40" s="12">
        <f>IFERROR(('July '!S25/'July '!S10)*100,0)</f>
        <v>31.636811617963257</v>
      </c>
    </row>
    <row r="41" spans="1:19" x14ac:dyDescent="0.25">
      <c r="A41" s="53" t="s">
        <v>17</v>
      </c>
      <c r="B41" s="11">
        <f>IFERROR(('July '!B26/'July '!B11)*100,0)</f>
        <v>0</v>
      </c>
      <c r="C41" s="11">
        <f>IFERROR(('July '!C26/'July '!C11)*100,0)</f>
        <v>14.023385281824796</v>
      </c>
      <c r="D41" s="11">
        <f>IFERROR(('July '!D26/'July '!D11)*100,0)</f>
        <v>46.083092897582837</v>
      </c>
      <c r="E41" s="11">
        <f>IFERROR(('July '!E26/'July '!E11)*100,0)</f>
        <v>15.193252559705458</v>
      </c>
      <c r="F41" s="11">
        <f>IFERROR(('July '!F26/'July '!F11)*100,0)</f>
        <v>38.166846447382454</v>
      </c>
      <c r="G41" s="11">
        <f>IFERROR(('July '!G26/'July '!G11)*100,0)</f>
        <v>19.369935570988105</v>
      </c>
      <c r="H41" s="11">
        <f>IFERROR(('July '!H26/'July '!H11)*100,0)</f>
        <v>12.264922322158627</v>
      </c>
      <c r="I41" s="11">
        <f>IFERROR(('July '!I26/'July '!I11)*100,0)</f>
        <v>24.822129481968894</v>
      </c>
      <c r="J41" s="11">
        <f>IFERROR(('July '!J26/'July '!J11)*100,0)</f>
        <v>6.7772511848341237</v>
      </c>
      <c r="K41" s="11">
        <f>IFERROR(('July '!K26/'July '!K11)*100,0)</f>
        <v>48.729673627522686</v>
      </c>
      <c r="L41" s="11">
        <f>IFERROR(('July '!L26/'July '!L11)*100,0)</f>
        <v>25.774600812662669</v>
      </c>
      <c r="M41" s="11">
        <f>IFERROR(('July '!M26/'July '!M11)*100,0)</f>
        <v>32.52423799272767</v>
      </c>
      <c r="N41" s="11">
        <f>IFERROR(('July '!N26/'July '!N11)*100,0)</f>
        <v>5.4288816503800224</v>
      </c>
      <c r="O41" s="11">
        <f>IFERROR(('July '!O26/'July '!O11)*100,0)</f>
        <v>14.784942774709442</v>
      </c>
      <c r="P41" s="11">
        <f>IFERROR(('July '!P26/'July '!P11)*100,0)</f>
        <v>38.001142996734117</v>
      </c>
      <c r="Q41" s="11">
        <f>IFERROR(('July '!Q26/'July '!Q11)*100,0)</f>
        <v>20.394178370253549</v>
      </c>
      <c r="R41" s="11">
        <f>IFERROR(('July '!R26/'July '!R11)*100,0)</f>
        <v>32.722481232571013</v>
      </c>
      <c r="S41" s="11">
        <f>IFERROR(('July '!S26/'July '!S11)*100,0)</f>
        <v>21.842522896072484</v>
      </c>
    </row>
    <row r="42" spans="1:19" x14ac:dyDescent="0.25">
      <c r="A42" s="52" t="s">
        <v>18</v>
      </c>
      <c r="B42" s="12">
        <f>IFERROR(('July '!B27/'July '!B12)*100,0)</f>
        <v>6.1306017925736231</v>
      </c>
      <c r="C42" s="12">
        <f>IFERROR(('July '!C27/'July '!C12)*100,0)</f>
        <v>4.2292739308605647</v>
      </c>
      <c r="D42" s="12">
        <f>IFERROR(('July '!D27/'July '!D12)*100,0)</f>
        <v>11.270136955429722</v>
      </c>
      <c r="E42" s="12">
        <f>IFERROR(('July '!E27/'July '!E12)*100,0)</f>
        <v>21.381687366107844</v>
      </c>
      <c r="F42" s="12">
        <f>IFERROR(('July '!F27/'July '!F12)*100,0)</f>
        <v>10.561064757765807</v>
      </c>
      <c r="G42" s="12">
        <f>IFERROR(('July '!G27/'July '!G12)*100,0)</f>
        <v>11.398722813830005</v>
      </c>
      <c r="H42" s="12">
        <f>IFERROR(('July '!H27/'July '!H12)*100,0)</f>
        <v>29.946112394149342</v>
      </c>
      <c r="I42" s="12">
        <f>IFERROR(('July '!I27/'July '!I12)*100,0)</f>
        <v>20.572629579585225</v>
      </c>
      <c r="J42" s="12">
        <f>IFERROR(('July '!J27/'July '!J12)*100,0)</f>
        <v>23.683642926582472</v>
      </c>
      <c r="K42" s="12">
        <f>IFERROR(('July '!K27/'July '!K12)*100,0)</f>
        <v>46.220159575964296</v>
      </c>
      <c r="L42" s="12">
        <f>IFERROR(('July '!L27/'July '!L12)*100,0)</f>
        <v>33.40673800289148</v>
      </c>
      <c r="M42" s="12">
        <f>IFERROR(('July '!M27/'July '!M12)*100,0)</f>
        <v>25.417979398421327</v>
      </c>
      <c r="N42" s="12">
        <f>IFERROR(('July '!N27/'July '!N12)*100,0)</f>
        <v>7.6162120630042258</v>
      </c>
      <c r="O42" s="12">
        <f>IFERROR(('July '!O27/'July '!O12)*100,0)</f>
        <v>20.066785866784087</v>
      </c>
      <c r="P42" s="12">
        <f>IFERROR(('July '!P27/'July '!P12)*100,0)</f>
        <v>11.848003033098871</v>
      </c>
      <c r="Q42" s="12">
        <f>IFERROR(('July '!Q27/'July '!Q12)*100,0)</f>
        <v>31.782334959805951</v>
      </c>
      <c r="R42" s="12">
        <f>IFERROR(('July '!R27/'July '!R12)*100,0)</f>
        <v>14.474226234257149</v>
      </c>
      <c r="S42" s="12">
        <f>IFERROR(('July '!S27/'July '!S12)*100,0)</f>
        <v>16.992670313547293</v>
      </c>
    </row>
    <row r="43" spans="1:19" x14ac:dyDescent="0.25">
      <c r="A43" s="53" t="s">
        <v>19</v>
      </c>
      <c r="B43" s="11">
        <f>IFERROR(('July '!B28/'July '!B13)*100,0)</f>
        <v>13.999518894112722</v>
      </c>
      <c r="C43" s="11">
        <f>IFERROR(('July '!C28/'July '!C13)*100,0)</f>
        <v>0</v>
      </c>
      <c r="D43" s="11">
        <f>IFERROR(('July '!D28/'July '!D13)*100,0)</f>
        <v>29.985383169764042</v>
      </c>
      <c r="E43" s="11">
        <f>IFERROR(('July '!E28/'July '!E13)*100,0)</f>
        <v>36.955856675420861</v>
      </c>
      <c r="F43" s="11">
        <f>IFERROR(('July '!F28/'July '!F13)*100,0)</f>
        <v>44.287307057066108</v>
      </c>
      <c r="G43" s="11">
        <f>IFERROR(('July '!G28/'July '!G13)*100,0)</f>
        <v>39.824723405411596</v>
      </c>
      <c r="H43" s="11">
        <f>IFERROR(('July '!H28/'July '!H13)*100,0)</f>
        <v>100</v>
      </c>
      <c r="I43" s="11">
        <f>IFERROR(('July '!I28/'July '!I13)*100,0)</f>
        <v>8.5130533484676505</v>
      </c>
      <c r="J43" s="11">
        <f>IFERROR(('July '!J28/'July '!J13)*100,0)</f>
        <v>0</v>
      </c>
      <c r="K43" s="11">
        <f>IFERROR(('July '!K28/'July '!K13)*100,0)</f>
        <v>15.211507636137256</v>
      </c>
      <c r="L43" s="11">
        <f>IFERROR(('July '!L28/'July '!L13)*100,0)</f>
        <v>42.852867161862484</v>
      </c>
      <c r="M43" s="11">
        <f>IFERROR(('July '!M28/'July '!M13)*100,0)</f>
        <v>26.71566149585199</v>
      </c>
      <c r="N43" s="11">
        <f>IFERROR(('July '!N28/'July '!N13)*100,0)</f>
        <v>25.355022122883575</v>
      </c>
      <c r="O43" s="11">
        <f>IFERROR(('July '!O28/'July '!O13)*100,0)</f>
        <v>8.5130533484676505</v>
      </c>
      <c r="P43" s="11">
        <f>IFERROR(('July '!P28/'July '!P13)*100,0)</f>
        <v>29.985383169764042</v>
      </c>
      <c r="Q43" s="11">
        <f>IFERROR(('July '!Q28/'July '!Q13)*100,0)</f>
        <v>22.224057025814833</v>
      </c>
      <c r="R43" s="11">
        <f>IFERROR(('July '!R28/'July '!R13)*100,0)</f>
        <v>43.793535133681971</v>
      </c>
      <c r="S43" s="11">
        <f>IFERROR(('July '!S28/'July '!S13)*100,0)</f>
        <v>33.734421846427338</v>
      </c>
    </row>
    <row r="44" spans="1:19" ht="15.75" thickBot="1" x14ac:dyDescent="0.3">
      <c r="A44" s="52" t="s">
        <v>20</v>
      </c>
      <c r="B44" s="12">
        <f>IFERROR(('July '!B29/'July '!B14)*100,0)</f>
        <v>0</v>
      </c>
      <c r="C44" s="12">
        <f>IFERROR(('July '!C29/'July '!C14)*100,0)</f>
        <v>100</v>
      </c>
      <c r="D44" s="12">
        <f>IFERROR(('July '!D29/'July '!D14)*100,0)</f>
        <v>31.25</v>
      </c>
      <c r="E44" s="12">
        <f>IFERROR(('July '!E29/'July '!E14)*100,0)</f>
        <v>30</v>
      </c>
      <c r="F44" s="12">
        <f>IFERROR(('July '!F29/'July '!F14)*100,0)</f>
        <v>33.289005882831781</v>
      </c>
      <c r="G44" s="12">
        <f>IFERROR(('July '!G29/'July '!G14)*100,0)</f>
        <v>37.262219070325465</v>
      </c>
      <c r="H44" s="12">
        <f>IFERROR(('July '!H29/'July '!H14)*100,0)</f>
        <v>0</v>
      </c>
      <c r="I44" s="12">
        <f>IFERROR(('July '!I29/'July '!I14)*100,0)</f>
        <v>29.984101748807628</v>
      </c>
      <c r="J44" s="12">
        <f>IFERROR(('July '!J29/'July '!J14)*100,0)</f>
        <v>44.144144144144143</v>
      </c>
      <c r="K44" s="12">
        <f>IFERROR(('July '!K29/'July '!K14)*100,0)</f>
        <v>21.547931712601248</v>
      </c>
      <c r="L44" s="12">
        <f>IFERROR(('July '!L29/'July '!L14)*100,0)</f>
        <v>30.317552689252285</v>
      </c>
      <c r="M44" s="12">
        <f>IFERROR(('July '!M29/'July '!M14)*100,0)</f>
        <v>29.874987934966164</v>
      </c>
      <c r="N44" s="12">
        <f>IFERROR(('July '!N29/'July '!N14)*100,0)</f>
        <v>0</v>
      </c>
      <c r="O44" s="12">
        <f>IFERROR(('July '!O29/'July '!O14)*100,0)</f>
        <v>65.053166164100944</v>
      </c>
      <c r="P44" s="12">
        <f>IFERROR(('July '!P29/'July '!P14)*100,0)</f>
        <v>35.464871687000418</v>
      </c>
      <c r="Q44" s="12">
        <f>IFERROR(('July '!Q29/'July '!Q14)*100,0)</f>
        <v>22.343460296845461</v>
      </c>
      <c r="R44" s="12">
        <f>IFERROR(('July '!R29/'July '!R14)*100,0)</f>
        <v>31.276049821354068</v>
      </c>
      <c r="S44" s="12">
        <f>IFERROR(('July '!S29/'July '!S14)*100,0)</f>
        <v>32.394204077608762</v>
      </c>
    </row>
    <row r="45" spans="1:19" ht="16.5" thickTop="1" thickBot="1" x14ac:dyDescent="0.3">
      <c r="A45" s="51" t="s">
        <v>4</v>
      </c>
      <c r="B45" s="13">
        <f>IFERROR(('July '!B30/'July '!B15)*100,0)</f>
        <v>7.3368773334478927</v>
      </c>
      <c r="C45" s="13">
        <f>IFERROR(('July '!C30/'July '!C15)*100,0)</f>
        <v>13.861372965568625</v>
      </c>
      <c r="D45" s="13">
        <f>IFERROR(('July '!D30/'July '!D15)*100,0)</f>
        <v>22.004820132346019</v>
      </c>
      <c r="E45" s="13">
        <f>IFERROR(('July '!E30/'July '!E15)*100,0)</f>
        <v>25.526093308081837</v>
      </c>
      <c r="F45" s="13">
        <f>IFERROR(('July '!F30/'July '!F15)*100,0)</f>
        <v>17.414126429300829</v>
      </c>
      <c r="G45" s="13">
        <f>IFERROR(('July '!G30/'July '!G15)*100,0)</f>
        <v>19.37079423000041</v>
      </c>
      <c r="H45" s="13">
        <f>IFERROR(('July '!H30/'July '!H15)*100,0)</f>
        <v>21.95922946632319</v>
      </c>
      <c r="I45" s="13">
        <f>IFERROR(('July '!I30/'July '!I15)*100,0)</f>
        <v>20.57684137416646</v>
      </c>
      <c r="J45" s="13">
        <f>IFERROR(('July '!J30/'July '!J15)*100,0)</f>
        <v>27.215610432122311</v>
      </c>
      <c r="K45" s="13">
        <f>IFERROR(('July '!K30/'July '!K15)*100,0)</f>
        <v>32.94523523922728</v>
      </c>
      <c r="L45" s="13">
        <f>IFERROR(('July '!L30/'July '!L15)*100,0)</f>
        <v>35.261414376792061</v>
      </c>
      <c r="M45" s="13">
        <f>IFERROR(('July '!M30/'July '!M15)*100,0)</f>
        <v>30.196786180705509</v>
      </c>
      <c r="N45" s="13">
        <f>IFERROR(('July '!N30/'July '!N15)*100,0)</f>
        <v>11.728806554477181</v>
      </c>
      <c r="O45" s="13">
        <f>IFERROR(('July '!O30/'July '!O15)*100,0)</f>
        <v>18.062573717990272</v>
      </c>
      <c r="P45" s="13">
        <f>IFERROR(('July '!P30/'July '!P15)*100,0)</f>
        <v>23.726643593585024</v>
      </c>
      <c r="Q45" s="13">
        <f>IFERROR(('July '!Q30/'July '!Q15)*100,0)</f>
        <v>29.171697450422219</v>
      </c>
      <c r="R45" s="13">
        <f>IFERROR(('July '!R30/'July '!R15)*100,0)</f>
        <v>22.863737180982817</v>
      </c>
      <c r="S45" s="13">
        <f>IFERROR(('July '!S30/'July '!S15)*100,0)</f>
        <v>23.763522149473577</v>
      </c>
    </row>
    <row r="46" spans="1:19" ht="15.75" thickTop="1" x14ac:dyDescent="0.25">
      <c r="A46" s="14"/>
      <c r="J46" s="15"/>
    </row>
  </sheetData>
  <mergeCells count="13">
    <mergeCell ref="B1:S1"/>
    <mergeCell ref="A2:S2"/>
    <mergeCell ref="B3:G3"/>
    <mergeCell ref="H3:M3"/>
    <mergeCell ref="N3:S3"/>
    <mergeCell ref="B33:G33"/>
    <mergeCell ref="H33:M33"/>
    <mergeCell ref="N33:S33"/>
    <mergeCell ref="A17:S17"/>
    <mergeCell ref="B18:G18"/>
    <mergeCell ref="H18:M18"/>
    <mergeCell ref="N18:S18"/>
    <mergeCell ref="A32:S32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393AC-F711-4A38-9E80-76E73AC606CC}">
  <sheetPr codeName="Sheet6">
    <pageSetUpPr fitToPage="1"/>
  </sheetPr>
  <dimension ref="A1:S46"/>
  <sheetViews>
    <sheetView showGridLines="0" workbookViewId="0">
      <selection activeCell="A2" sqref="A2:S2"/>
    </sheetView>
  </sheetViews>
  <sheetFormatPr defaultColWidth="9.125" defaultRowHeight="15" x14ac:dyDescent="0.25"/>
  <cols>
    <col min="1" max="1" width="21.625" style="1" customWidth="1"/>
    <col min="2" max="2" width="7.625" style="1" bestFit="1" customWidth="1"/>
    <col min="3" max="3" width="9" style="1" customWidth="1"/>
    <col min="4" max="4" width="9.375" style="1" customWidth="1"/>
    <col min="5" max="5" width="10.25" style="1" customWidth="1"/>
    <col min="6" max="6" width="13" style="1" customWidth="1"/>
    <col min="7" max="7" width="10" style="1" bestFit="1" customWidth="1"/>
    <col min="8" max="8" width="9.125" style="1" customWidth="1"/>
    <col min="9" max="10" width="9.125" style="1" bestFit="1" customWidth="1"/>
    <col min="11" max="11" width="9.75" style="1" customWidth="1"/>
    <col min="12" max="12" width="13.125" style="1" customWidth="1"/>
    <col min="13" max="13" width="9.875" style="1" customWidth="1"/>
    <col min="14" max="16" width="9.125" style="1" customWidth="1"/>
    <col min="17" max="17" width="10.75" style="1" customWidth="1"/>
    <col min="18" max="18" width="12.875" style="1" customWidth="1"/>
    <col min="19" max="19" width="10.625" style="1" customWidth="1"/>
    <col min="20" max="16384" width="9.125" style="1"/>
  </cols>
  <sheetData>
    <row r="1" spans="1:19" ht="75" customHeight="1" x14ac:dyDescent="0.25">
      <c r="B1" s="89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4.95" customHeight="1" thickBot="1" x14ac:dyDescent="0.3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16.5" thickTop="1" thickBot="1" x14ac:dyDescent="0.3">
      <c r="A3" s="62"/>
      <c r="B3" s="86" t="s">
        <v>2</v>
      </c>
      <c r="C3" s="86"/>
      <c r="D3" s="86"/>
      <c r="E3" s="86"/>
      <c r="F3" s="86"/>
      <c r="G3" s="86"/>
      <c r="H3" s="86" t="s">
        <v>3</v>
      </c>
      <c r="I3" s="86"/>
      <c r="J3" s="86"/>
      <c r="K3" s="86"/>
      <c r="L3" s="86"/>
      <c r="M3" s="86"/>
      <c r="N3" s="87" t="s">
        <v>4</v>
      </c>
      <c r="O3" s="87"/>
      <c r="P3" s="87"/>
      <c r="Q3" s="87"/>
      <c r="R3" s="87"/>
      <c r="S3" s="87"/>
    </row>
    <row r="4" spans="1:19" ht="25.5" customHeight="1" thickTop="1" x14ac:dyDescent="0.25">
      <c r="A4" s="61" t="s">
        <v>5</v>
      </c>
      <c r="B4" s="61" t="s">
        <v>6</v>
      </c>
      <c r="C4" s="61" t="s">
        <v>7</v>
      </c>
      <c r="D4" s="61" t="s">
        <v>8</v>
      </c>
      <c r="E4" s="61" t="s">
        <v>9</v>
      </c>
      <c r="F4" s="61" t="s">
        <v>10</v>
      </c>
      <c r="G4" s="61" t="s">
        <v>4</v>
      </c>
      <c r="H4" s="61" t="s">
        <v>6</v>
      </c>
      <c r="I4" s="61" t="s">
        <v>7</v>
      </c>
      <c r="J4" s="61" t="s">
        <v>8</v>
      </c>
      <c r="K4" s="61" t="s">
        <v>9</v>
      </c>
      <c r="L4" s="61" t="s">
        <v>10</v>
      </c>
      <c r="M4" s="61" t="s">
        <v>4</v>
      </c>
      <c r="N4" s="61" t="s">
        <v>6</v>
      </c>
      <c r="O4" s="61" t="s">
        <v>7</v>
      </c>
      <c r="P4" s="61" t="s">
        <v>8</v>
      </c>
      <c r="Q4" s="61" t="s">
        <v>9</v>
      </c>
      <c r="R4" s="61" t="s">
        <v>10</v>
      </c>
      <c r="S4" s="61" t="s">
        <v>4</v>
      </c>
    </row>
    <row r="5" spans="1:19" x14ac:dyDescent="0.25">
      <c r="A5" s="60" t="s">
        <v>11</v>
      </c>
      <c r="B5" s="64">
        <v>0</v>
      </c>
      <c r="C5" s="64">
        <v>12541</v>
      </c>
      <c r="D5" s="64">
        <v>65182.2</v>
      </c>
      <c r="E5" s="64">
        <v>57890.1</v>
      </c>
      <c r="F5" s="64">
        <v>298149.95980000001</v>
      </c>
      <c r="G5" s="64">
        <v>433763.2598</v>
      </c>
      <c r="H5" s="64">
        <v>0</v>
      </c>
      <c r="I5" s="64">
        <v>5210</v>
      </c>
      <c r="J5" s="64">
        <v>24023.752000000004</v>
      </c>
      <c r="K5" s="64">
        <v>37163.469899999996</v>
      </c>
      <c r="L5" s="64">
        <v>145773.96</v>
      </c>
      <c r="M5" s="64">
        <v>212171.1819</v>
      </c>
      <c r="N5" s="64">
        <v>0</v>
      </c>
      <c r="O5" s="64">
        <v>17751</v>
      </c>
      <c r="P5" s="64">
        <v>89205.952000000005</v>
      </c>
      <c r="Q5" s="64">
        <v>95053.569900000002</v>
      </c>
      <c r="R5" s="64">
        <v>443923.91980000003</v>
      </c>
      <c r="S5" s="64">
        <v>645934.44169999997</v>
      </c>
    </row>
    <row r="6" spans="1:19" x14ac:dyDescent="0.25">
      <c r="A6" s="59" t="s">
        <v>12</v>
      </c>
      <c r="B6" s="63">
        <v>1021</v>
      </c>
      <c r="C6" s="63">
        <v>7791</v>
      </c>
      <c r="D6" s="63">
        <v>12969.55</v>
      </c>
      <c r="E6" s="63">
        <v>180707.24999999994</v>
      </c>
      <c r="F6" s="63">
        <v>111925.9157</v>
      </c>
      <c r="G6" s="63">
        <v>314414.71569999994</v>
      </c>
      <c r="H6" s="63">
        <v>5215</v>
      </c>
      <c r="I6" s="63">
        <v>35327.019200000002</v>
      </c>
      <c r="J6" s="63">
        <v>16653</v>
      </c>
      <c r="K6" s="63">
        <v>82176.76999999999</v>
      </c>
      <c r="L6" s="63">
        <v>93814.5435</v>
      </c>
      <c r="M6" s="63">
        <v>233186.3327</v>
      </c>
      <c r="N6" s="63">
        <v>6236</v>
      </c>
      <c r="O6" s="63">
        <v>43118.019200000002</v>
      </c>
      <c r="P6" s="63">
        <v>29622.55</v>
      </c>
      <c r="Q6" s="63">
        <v>262884.0199999999</v>
      </c>
      <c r="R6" s="63">
        <v>205740.45919999998</v>
      </c>
      <c r="S6" s="63">
        <v>547601.04839999997</v>
      </c>
    </row>
    <row r="7" spans="1:19" x14ac:dyDescent="0.25">
      <c r="A7" s="60" t="s">
        <v>13</v>
      </c>
      <c r="B7" s="64">
        <v>1027</v>
      </c>
      <c r="C7" s="64">
        <v>252588</v>
      </c>
      <c r="D7" s="64">
        <v>12918</v>
      </c>
      <c r="E7" s="64">
        <v>10532</v>
      </c>
      <c r="F7" s="64">
        <v>58780.92</v>
      </c>
      <c r="G7" s="64">
        <v>335845.92</v>
      </c>
      <c r="H7" s="64">
        <v>0</v>
      </c>
      <c r="I7" s="64">
        <v>2345</v>
      </c>
      <c r="J7" s="64">
        <v>14461</v>
      </c>
      <c r="K7" s="64">
        <v>58140</v>
      </c>
      <c r="L7" s="64">
        <v>54017.541099999995</v>
      </c>
      <c r="M7" s="64">
        <v>128963.5411</v>
      </c>
      <c r="N7" s="64">
        <v>1027</v>
      </c>
      <c r="O7" s="64">
        <v>254933</v>
      </c>
      <c r="P7" s="64">
        <v>27379</v>
      </c>
      <c r="Q7" s="64">
        <v>68672</v>
      </c>
      <c r="R7" s="64">
        <v>112798.46109999999</v>
      </c>
      <c r="S7" s="64">
        <v>464809.46109999996</v>
      </c>
    </row>
    <row r="8" spans="1:19" x14ac:dyDescent="0.25">
      <c r="A8" s="59" t="s">
        <v>14</v>
      </c>
      <c r="B8" s="63">
        <v>0</v>
      </c>
      <c r="C8" s="63">
        <v>23000</v>
      </c>
      <c r="D8" s="63">
        <v>17288.527999999998</v>
      </c>
      <c r="E8" s="63">
        <v>79622.179000000004</v>
      </c>
      <c r="F8" s="63">
        <v>44221.165999999997</v>
      </c>
      <c r="G8" s="63">
        <v>164131.87299999999</v>
      </c>
      <c r="H8" s="63">
        <v>0</v>
      </c>
      <c r="I8" s="63">
        <v>5675</v>
      </c>
      <c r="J8" s="63">
        <v>18171</v>
      </c>
      <c r="K8" s="63">
        <v>67644.549900000013</v>
      </c>
      <c r="L8" s="63">
        <v>31261.800000000003</v>
      </c>
      <c r="M8" s="63">
        <v>122752.34990000002</v>
      </c>
      <c r="N8" s="63">
        <v>0</v>
      </c>
      <c r="O8" s="63">
        <v>28675</v>
      </c>
      <c r="P8" s="63">
        <v>35459.527999999998</v>
      </c>
      <c r="Q8" s="63">
        <v>147266.72890000002</v>
      </c>
      <c r="R8" s="63">
        <v>75482.966</v>
      </c>
      <c r="S8" s="63">
        <v>286884.22289999999</v>
      </c>
    </row>
    <row r="9" spans="1:19" x14ac:dyDescent="0.25">
      <c r="A9" s="60" t="s">
        <v>15</v>
      </c>
      <c r="B9" s="64">
        <v>4380</v>
      </c>
      <c r="C9" s="64">
        <v>11898.76</v>
      </c>
      <c r="D9" s="64">
        <v>21014.16</v>
      </c>
      <c r="E9" s="64">
        <v>40003.919999999998</v>
      </c>
      <c r="F9" s="64">
        <v>96236</v>
      </c>
      <c r="G9" s="64">
        <v>173532.84</v>
      </c>
      <c r="H9" s="64">
        <v>571.048</v>
      </c>
      <c r="I9" s="64">
        <v>4021</v>
      </c>
      <c r="J9" s="64">
        <v>54406.860099999998</v>
      </c>
      <c r="K9" s="64">
        <v>60578.409999999996</v>
      </c>
      <c r="L9" s="64">
        <v>120831.6444</v>
      </c>
      <c r="M9" s="64">
        <v>240408.96250000002</v>
      </c>
      <c r="N9" s="64">
        <v>4951.0479999999998</v>
      </c>
      <c r="O9" s="64">
        <v>15919.76</v>
      </c>
      <c r="P9" s="64">
        <v>75421.020099999994</v>
      </c>
      <c r="Q9" s="64">
        <v>100582.32999999999</v>
      </c>
      <c r="R9" s="64">
        <v>217067.64439999999</v>
      </c>
      <c r="S9" s="64">
        <v>413941.80249999999</v>
      </c>
    </row>
    <row r="10" spans="1:19" x14ac:dyDescent="0.25">
      <c r="A10" s="59" t="s">
        <v>16</v>
      </c>
      <c r="B10" s="63">
        <v>4034</v>
      </c>
      <c r="C10" s="63">
        <v>11074</v>
      </c>
      <c r="D10" s="63">
        <v>34004.119999999995</v>
      </c>
      <c r="E10" s="63">
        <v>43039.199999999997</v>
      </c>
      <c r="F10" s="63">
        <v>58567.707800000004</v>
      </c>
      <c r="G10" s="63">
        <v>150719.02779999998</v>
      </c>
      <c r="H10" s="63">
        <v>3443</v>
      </c>
      <c r="I10" s="63">
        <v>21887.759999999998</v>
      </c>
      <c r="J10" s="63">
        <v>60032</v>
      </c>
      <c r="K10" s="63">
        <v>121894.95999999999</v>
      </c>
      <c r="L10" s="63">
        <v>101316.15000000001</v>
      </c>
      <c r="M10" s="63">
        <v>308573.87</v>
      </c>
      <c r="N10" s="63">
        <v>7477</v>
      </c>
      <c r="O10" s="63">
        <v>32961.759999999995</v>
      </c>
      <c r="P10" s="63">
        <v>94036.12</v>
      </c>
      <c r="Q10" s="63">
        <v>164934.15999999997</v>
      </c>
      <c r="R10" s="63">
        <v>159883.8578</v>
      </c>
      <c r="S10" s="63">
        <v>459292.89779999998</v>
      </c>
    </row>
    <row r="11" spans="1:19" x14ac:dyDescent="0.25">
      <c r="A11" s="60" t="s">
        <v>17</v>
      </c>
      <c r="B11" s="64">
        <v>0</v>
      </c>
      <c r="C11" s="64">
        <v>63341</v>
      </c>
      <c r="D11" s="64">
        <v>35080</v>
      </c>
      <c r="E11" s="64">
        <v>584197.29799999995</v>
      </c>
      <c r="F11" s="64">
        <v>59377.226600000002</v>
      </c>
      <c r="G11" s="64">
        <v>741995.5246</v>
      </c>
      <c r="H11" s="64">
        <v>3774</v>
      </c>
      <c r="I11" s="64">
        <v>0</v>
      </c>
      <c r="J11" s="64">
        <v>5875.1120000000001</v>
      </c>
      <c r="K11" s="64">
        <v>90770.31</v>
      </c>
      <c r="L11" s="64">
        <v>257044.40600000002</v>
      </c>
      <c r="M11" s="64">
        <v>357463.82799999998</v>
      </c>
      <c r="N11" s="64">
        <v>3774</v>
      </c>
      <c r="O11" s="64">
        <v>63341</v>
      </c>
      <c r="P11" s="64">
        <v>40955.112000000001</v>
      </c>
      <c r="Q11" s="64">
        <v>674967.60800000001</v>
      </c>
      <c r="R11" s="64">
        <v>316421.63260000001</v>
      </c>
      <c r="S11" s="64">
        <v>1099459.3525999999</v>
      </c>
    </row>
    <row r="12" spans="1:19" x14ac:dyDescent="0.25">
      <c r="A12" s="59" t="s">
        <v>18</v>
      </c>
      <c r="B12" s="63">
        <v>78300</v>
      </c>
      <c r="C12" s="63">
        <v>4421</v>
      </c>
      <c r="D12" s="63">
        <v>66028</v>
      </c>
      <c r="E12" s="63">
        <v>51884.76</v>
      </c>
      <c r="F12" s="63">
        <v>199807.14480000001</v>
      </c>
      <c r="G12" s="63">
        <v>400440.90480000002</v>
      </c>
      <c r="H12" s="63">
        <v>1175</v>
      </c>
      <c r="I12" s="63">
        <v>14623</v>
      </c>
      <c r="J12" s="63">
        <v>147034.20000000001</v>
      </c>
      <c r="K12" s="63">
        <v>159957.1</v>
      </c>
      <c r="L12" s="63">
        <v>96897.676399999982</v>
      </c>
      <c r="M12" s="63">
        <v>419686.97640000004</v>
      </c>
      <c r="N12" s="63">
        <v>79475</v>
      </c>
      <c r="O12" s="63">
        <v>19044</v>
      </c>
      <c r="P12" s="63">
        <v>213062.2</v>
      </c>
      <c r="Q12" s="63">
        <v>211841.86000000002</v>
      </c>
      <c r="R12" s="63">
        <v>296704.82120000001</v>
      </c>
      <c r="S12" s="63">
        <v>820127.88120000006</v>
      </c>
    </row>
    <row r="13" spans="1:19" x14ac:dyDescent="0.25">
      <c r="A13" s="60" t="s">
        <v>19</v>
      </c>
      <c r="B13" s="64">
        <v>0</v>
      </c>
      <c r="C13" s="64">
        <v>0</v>
      </c>
      <c r="D13" s="64">
        <v>17745</v>
      </c>
      <c r="E13" s="64">
        <v>27090.07</v>
      </c>
      <c r="F13" s="64">
        <v>69886.076399999991</v>
      </c>
      <c r="G13" s="64">
        <v>114721.1464</v>
      </c>
      <c r="H13" s="64">
        <v>3524</v>
      </c>
      <c r="I13" s="64">
        <v>10873</v>
      </c>
      <c r="J13" s="64">
        <v>4030</v>
      </c>
      <c r="K13" s="64">
        <v>36549.5</v>
      </c>
      <c r="L13" s="64">
        <v>90708.187000000005</v>
      </c>
      <c r="M13" s="64">
        <v>145684.68700000001</v>
      </c>
      <c r="N13" s="64">
        <v>3524</v>
      </c>
      <c r="O13" s="64">
        <v>10873</v>
      </c>
      <c r="P13" s="64">
        <v>21775</v>
      </c>
      <c r="Q13" s="64">
        <v>63639.57</v>
      </c>
      <c r="R13" s="64">
        <v>160594.2634</v>
      </c>
      <c r="S13" s="64">
        <v>260405.8334</v>
      </c>
    </row>
    <row r="14" spans="1:19" ht="15.75" thickBot="1" x14ac:dyDescent="0.3">
      <c r="A14" s="59" t="s">
        <v>20</v>
      </c>
      <c r="B14" s="63">
        <v>0</v>
      </c>
      <c r="C14" s="63">
        <v>37289</v>
      </c>
      <c r="D14" s="63">
        <v>3183</v>
      </c>
      <c r="E14" s="63">
        <v>1152</v>
      </c>
      <c r="F14" s="63">
        <v>0</v>
      </c>
      <c r="G14" s="63">
        <v>41624</v>
      </c>
      <c r="H14" s="63">
        <v>0</v>
      </c>
      <c r="I14" s="63">
        <v>2490</v>
      </c>
      <c r="J14" s="63">
        <v>2625</v>
      </c>
      <c r="K14" s="63">
        <v>17750</v>
      </c>
      <c r="L14" s="63">
        <v>14619</v>
      </c>
      <c r="M14" s="63">
        <v>37484</v>
      </c>
      <c r="N14" s="63">
        <v>0</v>
      </c>
      <c r="O14" s="63">
        <v>39779</v>
      </c>
      <c r="P14" s="63">
        <v>5808</v>
      </c>
      <c r="Q14" s="63">
        <v>18902</v>
      </c>
      <c r="R14" s="63">
        <v>14619</v>
      </c>
      <c r="S14" s="63">
        <v>79108</v>
      </c>
    </row>
    <row r="15" spans="1:19" ht="16.5" thickTop="1" thickBot="1" x14ac:dyDescent="0.3">
      <c r="A15" s="58" t="s">
        <v>4</v>
      </c>
      <c r="B15" s="58">
        <v>88762</v>
      </c>
      <c r="C15" s="58">
        <v>423943.76</v>
      </c>
      <c r="D15" s="58">
        <v>285412.55799999996</v>
      </c>
      <c r="E15" s="58">
        <v>1076118.777</v>
      </c>
      <c r="F15" s="58">
        <v>996952.11710000003</v>
      </c>
      <c r="G15" s="58">
        <v>2871189.2121000001</v>
      </c>
      <c r="H15" s="58">
        <v>17702.047999999999</v>
      </c>
      <c r="I15" s="58">
        <v>102451.7792</v>
      </c>
      <c r="J15" s="58">
        <v>347311.9241</v>
      </c>
      <c r="K15" s="58">
        <v>732625.06980000006</v>
      </c>
      <c r="L15" s="58">
        <v>1006284.9084</v>
      </c>
      <c r="M15" s="58">
        <v>2206375.7295000004</v>
      </c>
      <c r="N15" s="58">
        <v>106464.048</v>
      </c>
      <c r="O15" s="58">
        <v>526395.5392</v>
      </c>
      <c r="P15" s="58">
        <v>632724.48210000002</v>
      </c>
      <c r="Q15" s="58">
        <v>1808743.8467999999</v>
      </c>
      <c r="R15" s="58">
        <v>2003237.0255</v>
      </c>
      <c r="S15" s="58">
        <v>5077564.9415999996</v>
      </c>
    </row>
    <row r="16" spans="1:19" ht="15.75" thickTop="1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9" ht="24.95" customHeight="1" thickBot="1" x14ac:dyDescent="0.3">
      <c r="A17" s="88" t="s">
        <v>21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</row>
    <row r="18" spans="1:19" ht="16.5" thickTop="1" thickBot="1" x14ac:dyDescent="0.3">
      <c r="A18" s="62"/>
      <c r="B18" s="86" t="s">
        <v>2</v>
      </c>
      <c r="C18" s="86"/>
      <c r="D18" s="86"/>
      <c r="E18" s="86"/>
      <c r="F18" s="86"/>
      <c r="G18" s="86"/>
      <c r="H18" s="86" t="s">
        <v>3</v>
      </c>
      <c r="I18" s="86"/>
      <c r="J18" s="86"/>
      <c r="K18" s="86"/>
      <c r="L18" s="86"/>
      <c r="M18" s="86"/>
      <c r="N18" s="87" t="s">
        <v>4</v>
      </c>
      <c r="O18" s="87"/>
      <c r="P18" s="87"/>
      <c r="Q18" s="87"/>
      <c r="R18" s="87"/>
      <c r="S18" s="87"/>
    </row>
    <row r="19" spans="1:19" ht="13.5" customHeight="1" thickTop="1" x14ac:dyDescent="0.25">
      <c r="A19" s="61" t="s">
        <v>5</v>
      </c>
      <c r="B19" s="61" t="s">
        <v>6</v>
      </c>
      <c r="C19" s="61" t="s">
        <v>7</v>
      </c>
      <c r="D19" s="61" t="s">
        <v>8</v>
      </c>
      <c r="E19" s="61" t="s">
        <v>9</v>
      </c>
      <c r="F19" s="61" t="s">
        <v>10</v>
      </c>
      <c r="G19" s="61" t="s">
        <v>4</v>
      </c>
      <c r="H19" s="61" t="s">
        <v>6</v>
      </c>
      <c r="I19" s="61" t="s">
        <v>7</v>
      </c>
      <c r="J19" s="61" t="s">
        <v>8</v>
      </c>
      <c r="K19" s="61" t="s">
        <v>9</v>
      </c>
      <c r="L19" s="61" t="s">
        <v>10</v>
      </c>
      <c r="M19" s="61" t="s">
        <v>4</v>
      </c>
      <c r="N19" s="61" t="s">
        <v>6</v>
      </c>
      <c r="O19" s="61" t="s">
        <v>7</v>
      </c>
      <c r="P19" s="61" t="s">
        <v>8</v>
      </c>
      <c r="Q19" s="61" t="s">
        <v>9</v>
      </c>
      <c r="R19" s="61" t="s">
        <v>10</v>
      </c>
      <c r="S19" s="61" t="s">
        <v>4</v>
      </c>
    </row>
    <row r="20" spans="1:19" x14ac:dyDescent="0.25">
      <c r="A20" s="60" t="s">
        <v>11</v>
      </c>
      <c r="B20" s="64">
        <v>0</v>
      </c>
      <c r="C20" s="64">
        <v>0</v>
      </c>
      <c r="D20" s="64">
        <v>19697</v>
      </c>
      <c r="E20" s="64">
        <v>14885</v>
      </c>
      <c r="F20" s="64">
        <v>57647</v>
      </c>
      <c r="G20" s="64">
        <v>92229</v>
      </c>
      <c r="H20" s="64">
        <v>0</v>
      </c>
      <c r="I20" s="64">
        <v>250</v>
      </c>
      <c r="J20" s="64">
        <v>2762</v>
      </c>
      <c r="K20" s="64">
        <v>13602</v>
      </c>
      <c r="L20" s="64">
        <v>34378</v>
      </c>
      <c r="M20" s="64">
        <v>50992</v>
      </c>
      <c r="N20" s="64">
        <v>0</v>
      </c>
      <c r="O20" s="64">
        <v>250</v>
      </c>
      <c r="P20" s="64">
        <v>22459</v>
      </c>
      <c r="Q20" s="64">
        <v>28487</v>
      </c>
      <c r="R20" s="64">
        <v>92025</v>
      </c>
      <c r="S20" s="64">
        <v>143221</v>
      </c>
    </row>
    <row r="21" spans="1:19" x14ac:dyDescent="0.25">
      <c r="A21" s="59" t="s">
        <v>12</v>
      </c>
      <c r="B21" s="63">
        <v>700</v>
      </c>
      <c r="C21" s="63">
        <v>450</v>
      </c>
      <c r="D21" s="63">
        <v>3157</v>
      </c>
      <c r="E21" s="63">
        <v>57729</v>
      </c>
      <c r="F21" s="63">
        <v>41198</v>
      </c>
      <c r="G21" s="63">
        <v>103234</v>
      </c>
      <c r="H21" s="63">
        <v>600</v>
      </c>
      <c r="I21" s="63">
        <v>1045</v>
      </c>
      <c r="J21" s="63">
        <v>1764</v>
      </c>
      <c r="K21" s="63">
        <v>18985</v>
      </c>
      <c r="L21" s="63">
        <v>25230</v>
      </c>
      <c r="M21" s="63">
        <v>47624</v>
      </c>
      <c r="N21" s="63">
        <v>1300</v>
      </c>
      <c r="O21" s="63">
        <v>1495</v>
      </c>
      <c r="P21" s="63">
        <v>4921</v>
      </c>
      <c r="Q21" s="63">
        <v>76714</v>
      </c>
      <c r="R21" s="63">
        <v>66428</v>
      </c>
      <c r="S21" s="63">
        <v>150858</v>
      </c>
    </row>
    <row r="22" spans="1:19" x14ac:dyDescent="0.25">
      <c r="A22" s="60" t="s">
        <v>13</v>
      </c>
      <c r="B22" s="64">
        <v>308</v>
      </c>
      <c r="C22" s="64">
        <v>10300</v>
      </c>
      <c r="D22" s="64">
        <v>1573</v>
      </c>
      <c r="E22" s="64">
        <v>652</v>
      </c>
      <c r="F22" s="64">
        <v>21595</v>
      </c>
      <c r="G22" s="64">
        <v>34428</v>
      </c>
      <c r="H22" s="64">
        <v>0</v>
      </c>
      <c r="I22" s="64">
        <v>703</v>
      </c>
      <c r="J22" s="64">
        <v>1500</v>
      </c>
      <c r="K22" s="64">
        <v>30128</v>
      </c>
      <c r="L22" s="64">
        <v>29714</v>
      </c>
      <c r="M22" s="64">
        <v>62045</v>
      </c>
      <c r="N22" s="64">
        <v>308</v>
      </c>
      <c r="O22" s="64">
        <v>11003</v>
      </c>
      <c r="P22" s="64">
        <v>3073</v>
      </c>
      <c r="Q22" s="64">
        <v>30780</v>
      </c>
      <c r="R22" s="64">
        <v>51309</v>
      </c>
      <c r="S22" s="64">
        <v>96473</v>
      </c>
    </row>
    <row r="23" spans="1:19" x14ac:dyDescent="0.25">
      <c r="A23" s="59" t="s">
        <v>14</v>
      </c>
      <c r="B23" s="63">
        <v>0</v>
      </c>
      <c r="C23" s="63">
        <v>0</v>
      </c>
      <c r="D23" s="63">
        <v>2174</v>
      </c>
      <c r="E23" s="63">
        <v>28912</v>
      </c>
      <c r="F23" s="63">
        <v>19287</v>
      </c>
      <c r="G23" s="63">
        <v>50373</v>
      </c>
      <c r="H23" s="63">
        <v>0</v>
      </c>
      <c r="I23" s="63">
        <v>900</v>
      </c>
      <c r="J23" s="63">
        <v>6932</v>
      </c>
      <c r="K23" s="63">
        <v>31591</v>
      </c>
      <c r="L23" s="63">
        <v>10286</v>
      </c>
      <c r="M23" s="63">
        <v>49709</v>
      </c>
      <c r="N23" s="63">
        <v>0</v>
      </c>
      <c r="O23" s="63">
        <v>900</v>
      </c>
      <c r="P23" s="63">
        <v>9106</v>
      </c>
      <c r="Q23" s="63">
        <v>60503</v>
      </c>
      <c r="R23" s="63">
        <v>29573</v>
      </c>
      <c r="S23" s="63">
        <v>100082</v>
      </c>
    </row>
    <row r="24" spans="1:19" x14ac:dyDescent="0.25">
      <c r="A24" s="60" t="s">
        <v>15</v>
      </c>
      <c r="B24" s="64">
        <v>0</v>
      </c>
      <c r="C24" s="64">
        <v>1718</v>
      </c>
      <c r="D24" s="64">
        <v>4415</v>
      </c>
      <c r="E24" s="64">
        <v>15656</v>
      </c>
      <c r="F24" s="64">
        <v>36835</v>
      </c>
      <c r="G24" s="64">
        <v>58624</v>
      </c>
      <c r="H24" s="64">
        <v>200</v>
      </c>
      <c r="I24" s="64">
        <v>400</v>
      </c>
      <c r="J24" s="64">
        <v>12224</v>
      </c>
      <c r="K24" s="64">
        <v>14878</v>
      </c>
      <c r="L24" s="64">
        <v>12894</v>
      </c>
      <c r="M24" s="64">
        <v>40596</v>
      </c>
      <c r="N24" s="64">
        <v>200</v>
      </c>
      <c r="O24" s="64">
        <v>2118</v>
      </c>
      <c r="P24" s="64">
        <v>16639</v>
      </c>
      <c r="Q24" s="64">
        <v>30534</v>
      </c>
      <c r="R24" s="64">
        <v>49729</v>
      </c>
      <c r="S24" s="64">
        <v>99220</v>
      </c>
    </row>
    <row r="25" spans="1:19" x14ac:dyDescent="0.25">
      <c r="A25" s="59" t="s">
        <v>16</v>
      </c>
      <c r="B25" s="63">
        <v>1209</v>
      </c>
      <c r="C25" s="63">
        <v>2212</v>
      </c>
      <c r="D25" s="63">
        <v>9752</v>
      </c>
      <c r="E25" s="63">
        <v>12373</v>
      </c>
      <c r="F25" s="63">
        <v>24334</v>
      </c>
      <c r="G25" s="63">
        <v>49880</v>
      </c>
      <c r="H25" s="63">
        <v>450</v>
      </c>
      <c r="I25" s="63">
        <v>2954</v>
      </c>
      <c r="J25" s="63">
        <v>9788</v>
      </c>
      <c r="K25" s="63">
        <v>32576</v>
      </c>
      <c r="L25" s="63">
        <v>32254</v>
      </c>
      <c r="M25" s="63">
        <v>78022</v>
      </c>
      <c r="N25" s="63">
        <v>1659</v>
      </c>
      <c r="O25" s="63">
        <v>5166</v>
      </c>
      <c r="P25" s="63">
        <v>19540</v>
      </c>
      <c r="Q25" s="63">
        <v>44949</v>
      </c>
      <c r="R25" s="63">
        <v>56588</v>
      </c>
      <c r="S25" s="63">
        <v>127902</v>
      </c>
    </row>
    <row r="26" spans="1:19" x14ac:dyDescent="0.25">
      <c r="A26" s="60" t="s">
        <v>17</v>
      </c>
      <c r="B26" s="64">
        <v>0</v>
      </c>
      <c r="C26" s="64">
        <v>33790</v>
      </c>
      <c r="D26" s="64">
        <v>3440</v>
      </c>
      <c r="E26" s="64">
        <v>221834</v>
      </c>
      <c r="F26" s="64">
        <v>25503</v>
      </c>
      <c r="G26" s="64">
        <v>284567</v>
      </c>
      <c r="H26" s="64">
        <v>682</v>
      </c>
      <c r="I26" s="64">
        <v>0</v>
      </c>
      <c r="J26" s="64">
        <v>684</v>
      </c>
      <c r="K26" s="64">
        <v>33835</v>
      </c>
      <c r="L26" s="64">
        <v>92989</v>
      </c>
      <c r="M26" s="64">
        <v>128190</v>
      </c>
      <c r="N26" s="64">
        <v>682</v>
      </c>
      <c r="O26" s="64">
        <v>33790</v>
      </c>
      <c r="P26" s="64">
        <v>4124</v>
      </c>
      <c r="Q26" s="64">
        <v>255669</v>
      </c>
      <c r="R26" s="64">
        <v>118492</v>
      </c>
      <c r="S26" s="64">
        <v>412757</v>
      </c>
    </row>
    <row r="27" spans="1:19" x14ac:dyDescent="0.25">
      <c r="A27" s="59" t="s">
        <v>18</v>
      </c>
      <c r="B27" s="63">
        <v>10000</v>
      </c>
      <c r="C27" s="63">
        <v>530</v>
      </c>
      <c r="D27" s="63">
        <v>15258</v>
      </c>
      <c r="E27" s="63">
        <v>8416</v>
      </c>
      <c r="F27" s="63">
        <v>89987</v>
      </c>
      <c r="G27" s="63">
        <v>124191</v>
      </c>
      <c r="H27" s="63">
        <v>470</v>
      </c>
      <c r="I27" s="63">
        <v>3000</v>
      </c>
      <c r="J27" s="63">
        <v>28029</v>
      </c>
      <c r="K27" s="63">
        <v>45470</v>
      </c>
      <c r="L27" s="63">
        <v>27652</v>
      </c>
      <c r="M27" s="63">
        <v>104621</v>
      </c>
      <c r="N27" s="63">
        <v>10470</v>
      </c>
      <c r="O27" s="63">
        <v>3530</v>
      </c>
      <c r="P27" s="63">
        <v>43287</v>
      </c>
      <c r="Q27" s="63">
        <v>53886</v>
      </c>
      <c r="R27" s="63">
        <v>117639</v>
      </c>
      <c r="S27" s="63">
        <v>228812</v>
      </c>
    </row>
    <row r="28" spans="1:19" x14ac:dyDescent="0.25">
      <c r="A28" s="60" t="s">
        <v>19</v>
      </c>
      <c r="B28" s="64">
        <v>0</v>
      </c>
      <c r="C28" s="64">
        <v>0</v>
      </c>
      <c r="D28" s="64">
        <v>9272</v>
      </c>
      <c r="E28" s="64">
        <v>7026</v>
      </c>
      <c r="F28" s="64">
        <v>37048</v>
      </c>
      <c r="G28" s="64">
        <v>53346</v>
      </c>
      <c r="H28" s="64">
        <v>400</v>
      </c>
      <c r="I28" s="64">
        <v>3419</v>
      </c>
      <c r="J28" s="64">
        <v>400</v>
      </c>
      <c r="K28" s="64">
        <v>13075</v>
      </c>
      <c r="L28" s="64">
        <v>44129</v>
      </c>
      <c r="M28" s="64">
        <v>61423</v>
      </c>
      <c r="N28" s="64">
        <v>400</v>
      </c>
      <c r="O28" s="64">
        <v>3419</v>
      </c>
      <c r="P28" s="64">
        <v>9672</v>
      </c>
      <c r="Q28" s="64">
        <v>20101</v>
      </c>
      <c r="R28" s="64">
        <v>81177</v>
      </c>
      <c r="S28" s="64">
        <v>114769</v>
      </c>
    </row>
    <row r="29" spans="1:19" ht="15.75" thickBot="1" x14ac:dyDescent="0.3">
      <c r="A29" s="59" t="s">
        <v>20</v>
      </c>
      <c r="B29" s="63">
        <v>0</v>
      </c>
      <c r="C29" s="63">
        <v>10390</v>
      </c>
      <c r="D29" s="63">
        <v>600</v>
      </c>
      <c r="E29" s="63">
        <v>345</v>
      </c>
      <c r="F29" s="63">
        <v>0</v>
      </c>
      <c r="G29" s="63">
        <v>11335</v>
      </c>
      <c r="H29" s="63">
        <v>0</v>
      </c>
      <c r="I29" s="63">
        <v>0</v>
      </c>
      <c r="J29" s="63">
        <v>1837</v>
      </c>
      <c r="K29" s="63">
        <v>4240</v>
      </c>
      <c r="L29" s="63">
        <v>5920</v>
      </c>
      <c r="M29" s="63">
        <v>11997</v>
      </c>
      <c r="N29" s="63">
        <v>0</v>
      </c>
      <c r="O29" s="63">
        <v>10390</v>
      </c>
      <c r="P29" s="63">
        <v>2437</v>
      </c>
      <c r="Q29" s="63">
        <v>4585</v>
      </c>
      <c r="R29" s="63">
        <v>5920</v>
      </c>
      <c r="S29" s="63">
        <v>23332</v>
      </c>
    </row>
    <row r="30" spans="1:19" ht="16.5" thickTop="1" thickBot="1" x14ac:dyDescent="0.3">
      <c r="A30" s="58" t="s">
        <v>4</v>
      </c>
      <c r="B30" s="58">
        <v>12217</v>
      </c>
      <c r="C30" s="58">
        <v>59390</v>
      </c>
      <c r="D30" s="58">
        <v>69338</v>
      </c>
      <c r="E30" s="58">
        <v>367828</v>
      </c>
      <c r="F30" s="58">
        <v>353434</v>
      </c>
      <c r="G30" s="58">
        <v>862207</v>
      </c>
      <c r="H30" s="58">
        <v>2802</v>
      </c>
      <c r="I30" s="58">
        <v>12671</v>
      </c>
      <c r="J30" s="58">
        <v>65920</v>
      </c>
      <c r="K30" s="58">
        <v>238380</v>
      </c>
      <c r="L30" s="58">
        <v>315446</v>
      </c>
      <c r="M30" s="58">
        <v>635219</v>
      </c>
      <c r="N30" s="58">
        <v>15019</v>
      </c>
      <c r="O30" s="58">
        <v>72061</v>
      </c>
      <c r="P30" s="58">
        <v>135258</v>
      </c>
      <c r="Q30" s="58">
        <v>606208</v>
      </c>
      <c r="R30" s="58">
        <v>668880</v>
      </c>
      <c r="S30" s="58">
        <v>1497426</v>
      </c>
    </row>
    <row r="31" spans="1:19" ht="15.75" thickTop="1" x14ac:dyDescent="0.25"/>
    <row r="32" spans="1:19" ht="24.95" customHeight="1" thickBot="1" x14ac:dyDescent="0.3">
      <c r="A32" s="88" t="s">
        <v>22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ht="16.5" thickTop="1" thickBot="1" x14ac:dyDescent="0.3">
      <c r="A33" s="62"/>
      <c r="B33" s="86" t="s">
        <v>2</v>
      </c>
      <c r="C33" s="86"/>
      <c r="D33" s="86"/>
      <c r="E33" s="86"/>
      <c r="F33" s="86"/>
      <c r="G33" s="86"/>
      <c r="H33" s="86" t="s">
        <v>3</v>
      </c>
      <c r="I33" s="86"/>
      <c r="J33" s="86"/>
      <c r="K33" s="86"/>
      <c r="L33" s="86"/>
      <c r="M33" s="86"/>
      <c r="N33" s="87" t="s">
        <v>4</v>
      </c>
      <c r="O33" s="87"/>
      <c r="P33" s="87"/>
      <c r="Q33" s="87"/>
      <c r="R33" s="87"/>
      <c r="S33" s="87"/>
    </row>
    <row r="34" spans="1:19" ht="15.75" thickTop="1" x14ac:dyDescent="0.25">
      <c r="A34" s="61" t="s">
        <v>5</v>
      </c>
      <c r="B34" s="61" t="s">
        <v>6</v>
      </c>
      <c r="C34" s="61" t="s">
        <v>7</v>
      </c>
      <c r="D34" s="61" t="s">
        <v>8</v>
      </c>
      <c r="E34" s="61" t="s">
        <v>9</v>
      </c>
      <c r="F34" s="61" t="s">
        <v>10</v>
      </c>
      <c r="G34" s="61" t="s">
        <v>4</v>
      </c>
      <c r="H34" s="61" t="s">
        <v>6</v>
      </c>
      <c r="I34" s="61" t="s">
        <v>7</v>
      </c>
      <c r="J34" s="61" t="s">
        <v>8</v>
      </c>
      <c r="K34" s="61" t="s">
        <v>9</v>
      </c>
      <c r="L34" s="61" t="s">
        <v>10</v>
      </c>
      <c r="M34" s="61" t="s">
        <v>4</v>
      </c>
      <c r="N34" s="61" t="s">
        <v>6</v>
      </c>
      <c r="O34" s="61" t="s">
        <v>7</v>
      </c>
      <c r="P34" s="61" t="s">
        <v>8</v>
      </c>
      <c r="Q34" s="61" t="s">
        <v>9</v>
      </c>
      <c r="R34" s="61" t="s">
        <v>10</v>
      </c>
      <c r="S34" s="61" t="s">
        <v>4</v>
      </c>
    </row>
    <row r="35" spans="1:19" x14ac:dyDescent="0.25">
      <c r="A35" s="60" t="s">
        <v>11</v>
      </c>
      <c r="B35" s="11">
        <f>IFERROR(('August '!B20/'August '!B5)*100,0)</f>
        <v>0</v>
      </c>
      <c r="C35" s="11">
        <f>IFERROR(('August '!C20/'August '!C5)*100,0)</f>
        <v>0</v>
      </c>
      <c r="D35" s="11">
        <f>IFERROR(('August '!D20/'August '!D5)*100,0)</f>
        <v>30.218372500467922</v>
      </c>
      <c r="E35" s="11">
        <f>IFERROR(('August '!E20/'August '!E5)*100,0)</f>
        <v>25.712513884066535</v>
      </c>
      <c r="F35" s="11">
        <f>IFERROR(('August '!F20/'August '!F5)*100,0)</f>
        <v>19.334901147955811</v>
      </c>
      <c r="G35" s="11">
        <f>IFERROR(('August '!G20/'August '!G5)*100,0)</f>
        <v>21.262520030517347</v>
      </c>
      <c r="H35" s="11">
        <f>IFERROR(('August '!H20/'August '!H5)*100,0)</f>
        <v>0</v>
      </c>
      <c r="I35" s="11">
        <f>IFERROR(('August '!I20/'August '!I5)*100,0)</f>
        <v>4.7984644913627639</v>
      </c>
      <c r="J35" s="11">
        <f>IFERROR(('August '!J20/'August '!J5)*100,0)</f>
        <v>11.496955180023502</v>
      </c>
      <c r="K35" s="11">
        <f>IFERROR(('August '!K20/'August '!K5)*100,0)</f>
        <v>36.600457483115697</v>
      </c>
      <c r="L35" s="11">
        <f>IFERROR(('August '!L20/'August '!L5)*100,0)</f>
        <v>23.583087130239175</v>
      </c>
      <c r="M35" s="11">
        <f>IFERROR(('August '!M20/'August '!M5)*100,0)</f>
        <v>24.033424116962983</v>
      </c>
      <c r="N35" s="11">
        <f>IFERROR(('August '!N20/'August '!N5)*100,0)</f>
        <v>0</v>
      </c>
      <c r="O35" s="11">
        <f>IFERROR(('August '!O20/'August '!O5)*100,0)</f>
        <v>1.4083713593600362</v>
      </c>
      <c r="P35" s="11">
        <f>IFERROR(('August '!P20/'August '!P5)*100,0)</f>
        <v>25.176571177672091</v>
      </c>
      <c r="Q35" s="11">
        <f>IFERROR(('August '!Q20/'August '!Q5)*100,0)</f>
        <v>29.969416224944961</v>
      </c>
      <c r="R35" s="11">
        <f>IFERROR(('August '!R20/'August '!R5)*100,0)</f>
        <v>20.729903457659997</v>
      </c>
      <c r="S35" s="11">
        <f>IFERROR(('August '!S20/'August '!S5)*100,0)</f>
        <v>22.172683596661045</v>
      </c>
    </row>
    <row r="36" spans="1:19" x14ac:dyDescent="0.25">
      <c r="A36" s="59" t="s">
        <v>12</v>
      </c>
      <c r="B36" s="12">
        <f>IFERROR(('August '!B21/'August '!B6)*100,0)</f>
        <v>68.560235063663072</v>
      </c>
      <c r="C36" s="12">
        <f>IFERROR(('August '!C21/'August '!C6)*100,0)</f>
        <v>5.775895263765884</v>
      </c>
      <c r="D36" s="12">
        <f>IFERROR(('August '!D21/'August '!D6)*100,0)</f>
        <v>24.341630974089309</v>
      </c>
      <c r="E36" s="12">
        <f>IFERROR(('August '!E21/'August '!E6)*100,0)</f>
        <v>31.946144938844469</v>
      </c>
      <c r="F36" s="12">
        <f>IFERROR(('August '!F21/'August '!F6)*100,0)</f>
        <v>36.808276030034747</v>
      </c>
      <c r="G36" s="12">
        <f>IFERROR(('August '!G21/'August '!G6)*100,0)</f>
        <v>32.833704926998749</v>
      </c>
      <c r="H36" s="12">
        <f>IFERROR(('August '!H21/'August '!H6)*100,0)</f>
        <v>11.505273250239693</v>
      </c>
      <c r="I36" s="12">
        <f>IFERROR(('August '!I21/'August '!I6)*100,0)</f>
        <v>2.9580757835351132</v>
      </c>
      <c r="J36" s="12">
        <f>IFERROR(('August '!J21/'August '!J6)*100,0)</f>
        <v>10.592686002522068</v>
      </c>
      <c r="K36" s="12">
        <f>IFERROR(('August '!K21/'August '!K6)*100,0)</f>
        <v>23.102635939572707</v>
      </c>
      <c r="L36" s="12">
        <f>IFERROR(('August '!L21/'August '!L6)*100,0)</f>
        <v>26.893484803877982</v>
      </c>
      <c r="M36" s="12">
        <f>IFERROR(('August '!M21/'August '!M6)*100,0)</f>
        <v>20.423152355704076</v>
      </c>
      <c r="N36" s="12">
        <f>IFERROR(('August '!N21/'August '!N6)*100,0)</f>
        <v>20.846696600384863</v>
      </c>
      <c r="O36" s="12">
        <f>IFERROR(('August '!O21/'August '!O6)*100,0)</f>
        <v>3.4672279194124016</v>
      </c>
      <c r="P36" s="12">
        <f>IFERROR(('August '!P21/'August '!P6)*100,0)</f>
        <v>16.612344312019054</v>
      </c>
      <c r="Q36" s="12">
        <f>IFERROR(('August '!Q21/'August '!Q6)*100,0)</f>
        <v>29.181690085232276</v>
      </c>
      <c r="R36" s="12">
        <f>IFERROR(('August '!R21/'August '!R6)*100,0)</f>
        <v>32.287280906389661</v>
      </c>
      <c r="S36" s="12">
        <f>IFERROR(('August '!S21/'August '!S6)*100,0)</f>
        <v>27.548888089382263</v>
      </c>
    </row>
    <row r="37" spans="1:19" x14ac:dyDescent="0.25">
      <c r="A37" s="60" t="s">
        <v>13</v>
      </c>
      <c r="B37" s="11">
        <f>IFERROR(('August '!B22/'August '!B7)*100,0)</f>
        <v>29.990262901655306</v>
      </c>
      <c r="C37" s="11">
        <f>IFERROR(('August '!C22/'August '!C7)*100,0)</f>
        <v>4.0777867515479755</v>
      </c>
      <c r="D37" s="11">
        <f>IFERROR(('August '!D22/'August '!D7)*100,0)</f>
        <v>12.176807555349125</v>
      </c>
      <c r="E37" s="11">
        <f>IFERROR(('August '!E22/'August '!E7)*100,0)</f>
        <v>6.1906570451955947</v>
      </c>
      <c r="F37" s="11">
        <f>IFERROR(('August '!F22/'August '!F7)*100,0)</f>
        <v>36.738111618532002</v>
      </c>
      <c r="G37" s="11">
        <f>IFERROR(('August '!G22/'August '!G7)*100,0)</f>
        <v>10.251129446503326</v>
      </c>
      <c r="H37" s="11">
        <f>IFERROR(('August '!H22/'August '!H7)*100,0)</f>
        <v>0</v>
      </c>
      <c r="I37" s="11">
        <f>IFERROR(('August '!I22/'August '!I7)*100,0)</f>
        <v>29.978678038379531</v>
      </c>
      <c r="J37" s="11">
        <f>IFERROR(('August '!J22/'August '!J7)*100,0)</f>
        <v>10.372726644077174</v>
      </c>
      <c r="K37" s="11">
        <f>IFERROR(('August '!K22/'August '!K7)*100,0)</f>
        <v>51.819745442036471</v>
      </c>
      <c r="L37" s="11">
        <f>IFERROR(('August '!L22/'August '!L7)*100,0)</f>
        <v>55.008057373422361</v>
      </c>
      <c r="M37" s="11">
        <f>IFERROR(('August '!M22/'August '!M7)*100,0)</f>
        <v>48.110496556456603</v>
      </c>
      <c r="N37" s="11">
        <f>IFERROR(('August '!N22/'August '!N7)*100,0)</f>
        <v>29.990262901655306</v>
      </c>
      <c r="O37" s="11">
        <f>IFERROR(('August '!O22/'August '!O7)*100,0)</f>
        <v>4.3160359780805155</v>
      </c>
      <c r="P37" s="11">
        <f>IFERROR(('August '!P22/'August '!P7)*100,0)</f>
        <v>11.22393074984477</v>
      </c>
      <c r="Q37" s="11">
        <f>IFERROR(('August '!Q22/'August '!Q7)*100,0)</f>
        <v>44.821761416588998</v>
      </c>
      <c r="R37" s="11">
        <f>IFERROR(('August '!R22/'August '!R7)*100,0)</f>
        <v>45.487322698944169</v>
      </c>
      <c r="S37" s="11">
        <f>IFERROR(('August '!S22/'August '!S7)*100,0)</f>
        <v>20.755386469907638</v>
      </c>
    </row>
    <row r="38" spans="1:19" x14ac:dyDescent="0.25">
      <c r="A38" s="59" t="s">
        <v>14</v>
      </c>
      <c r="B38" s="12">
        <f>IFERROR(('August '!B23/'August '!B8)*100,0)</f>
        <v>0</v>
      </c>
      <c r="C38" s="12">
        <f>IFERROR(('August '!C23/'August '!C8)*100,0)</f>
        <v>0</v>
      </c>
      <c r="D38" s="12">
        <f>IFERROR(('August '!D23/'August '!D8)*100,0)</f>
        <v>12.574812615625808</v>
      </c>
      <c r="E38" s="12">
        <f>IFERROR(('August '!E23/'August '!E8)*100,0)</f>
        <v>36.311490545869134</v>
      </c>
      <c r="F38" s="12">
        <f>IFERROR(('August '!F23/'August '!F8)*100,0)</f>
        <v>43.614860811223302</v>
      </c>
      <c r="G38" s="12">
        <f>IFERROR(('August '!G23/'August '!G8)*100,0)</f>
        <v>30.690565506432748</v>
      </c>
      <c r="H38" s="12">
        <f>IFERROR(('August '!H23/'August '!H8)*100,0)</f>
        <v>0</v>
      </c>
      <c r="I38" s="12">
        <f>IFERROR(('August '!I23/'August '!I8)*100,0)</f>
        <v>15.859030837004406</v>
      </c>
      <c r="J38" s="12">
        <f>IFERROR(('August '!J23/'August '!J8)*100,0)</f>
        <v>38.14869847559298</v>
      </c>
      <c r="K38" s="12">
        <f>IFERROR(('August '!K23/'August '!K8)*100,0)</f>
        <v>46.701471214904174</v>
      </c>
      <c r="L38" s="12">
        <f>IFERROR(('August '!L23/'August '!L8)*100,0)</f>
        <v>32.902775911815695</v>
      </c>
      <c r="M38" s="12">
        <f>IFERROR(('August '!M23/'August '!M8)*100,0)</f>
        <v>40.495355111731342</v>
      </c>
      <c r="N38" s="12">
        <f>IFERROR(('August '!N23/'August '!N8)*100,0)</f>
        <v>0</v>
      </c>
      <c r="O38" s="12">
        <f>IFERROR(('August '!O23/'August '!O8)*100,0)</f>
        <v>3.1386224934612033</v>
      </c>
      <c r="P38" s="12">
        <f>IFERROR(('August '!P23/'August '!P8)*100,0)</f>
        <v>25.67998085028092</v>
      </c>
      <c r="Q38" s="12">
        <f>IFERROR(('August '!Q23/'August '!Q8)*100,0)</f>
        <v>41.083957287517364</v>
      </c>
      <c r="R38" s="12">
        <f>IFERROR(('August '!R23/'August '!R8)*100,0)</f>
        <v>39.178375688098953</v>
      </c>
      <c r="S38" s="12">
        <f>IFERROR(('August '!S23/'August '!S8)*100,0)</f>
        <v>34.885850113439616</v>
      </c>
    </row>
    <row r="39" spans="1:19" x14ac:dyDescent="0.25">
      <c r="A39" s="60" t="s">
        <v>15</v>
      </c>
      <c r="B39" s="11">
        <f>IFERROR(('August '!B24/'August '!B9)*100,0)</f>
        <v>0</v>
      </c>
      <c r="C39" s="11">
        <f>IFERROR(('August '!C24/'August '!C9)*100,0)</f>
        <v>14.438479303725765</v>
      </c>
      <c r="D39" s="11">
        <f>IFERROR(('August '!D24/'August '!D9)*100,0)</f>
        <v>21.00964302165778</v>
      </c>
      <c r="E39" s="11">
        <f>IFERROR(('August '!E24/'August '!E9)*100,0)</f>
        <v>39.136164655863723</v>
      </c>
      <c r="F39" s="11">
        <f>IFERROR(('August '!F24/'August '!F9)*100,0)</f>
        <v>38.27569724427449</v>
      </c>
      <c r="G39" s="11">
        <f>IFERROR(('August '!G24/'August '!G9)*100,0)</f>
        <v>33.782654626063859</v>
      </c>
      <c r="H39" s="11">
        <f>IFERROR(('August '!H24/'August '!H9)*100,0)</f>
        <v>35.023325534806183</v>
      </c>
      <c r="I39" s="11">
        <f>IFERROR(('August '!I24/'August '!I9)*100,0)</f>
        <v>9.9477741855259882</v>
      </c>
      <c r="J39" s="11">
        <f>IFERROR(('August '!J24/'August '!J9)*100,0)</f>
        <v>22.467754944013027</v>
      </c>
      <c r="K39" s="11">
        <f>IFERROR(('August '!K24/'August '!K9)*100,0)</f>
        <v>24.559905088297963</v>
      </c>
      <c r="L39" s="11">
        <f>IFERROR(('August '!L24/'August '!L9)*100,0)</f>
        <v>10.671045704977594</v>
      </c>
      <c r="M39" s="11">
        <f>IFERROR(('August '!M24/'August '!M9)*100,0)</f>
        <v>16.886225695516654</v>
      </c>
      <c r="N39" s="11">
        <f>IFERROR(('August '!N24/'August '!N9)*100,0)</f>
        <v>4.0395487985573961</v>
      </c>
      <c r="O39" s="11">
        <f>IFERROR(('August '!O24/'August '!O9)*100,0)</f>
        <v>13.304220666643216</v>
      </c>
      <c r="P39" s="11">
        <f>IFERROR(('August '!P24/'August '!P9)*100,0)</f>
        <v>22.061488929662463</v>
      </c>
      <c r="Q39" s="11">
        <f>IFERROR(('August '!Q24/'August '!Q9)*100,0)</f>
        <v>30.357220796137856</v>
      </c>
      <c r="R39" s="11">
        <f>IFERROR(('August '!R24/'August '!R9)*100,0)</f>
        <v>22.909448406028769</v>
      </c>
      <c r="S39" s="11">
        <f>IFERROR(('August '!S24/'August '!S9)*100,0)</f>
        <v>23.969553062957445</v>
      </c>
    </row>
    <row r="40" spans="1:19" x14ac:dyDescent="0.25">
      <c r="A40" s="59" t="s">
        <v>16</v>
      </c>
      <c r="B40" s="12">
        <f>IFERROR(('August '!B25/'August '!B10)*100,0)</f>
        <v>29.970252850768471</v>
      </c>
      <c r="C40" s="12">
        <f>IFERROR(('August '!C25/'August '!C10)*100,0)</f>
        <v>19.974715549936789</v>
      </c>
      <c r="D40" s="12">
        <f>IFERROR(('August '!D25/'August '!D10)*100,0)</f>
        <v>28.678877735991996</v>
      </c>
      <c r="E40" s="12">
        <f>IFERROR(('August '!E25/'August '!E10)*100,0)</f>
        <v>28.748210933288725</v>
      </c>
      <c r="F40" s="12">
        <f>IFERROR(('August '!F25/'August '!F10)*100,0)</f>
        <v>41.54849304175773</v>
      </c>
      <c r="G40" s="12">
        <f>IFERROR(('August '!G25/'August '!G10)*100,0)</f>
        <v>33.094693303216758</v>
      </c>
      <c r="H40" s="12">
        <f>IFERROR(('August '!H25/'August '!H10)*100,0)</f>
        <v>13.069997095556202</v>
      </c>
      <c r="I40" s="12">
        <f>IFERROR(('August '!I25/'August '!I10)*100,0)</f>
        <v>13.496127516018086</v>
      </c>
      <c r="J40" s="12">
        <f>IFERROR(('August '!J25/'August '!J10)*100,0)</f>
        <v>16.304637526652453</v>
      </c>
      <c r="K40" s="12">
        <f>IFERROR(('August '!K25/'August '!K10)*100,0)</f>
        <v>26.724648828794894</v>
      </c>
      <c r="L40" s="12">
        <f>IFERROR(('August '!L25/'August '!L10)*100,0)</f>
        <v>31.835003600117055</v>
      </c>
      <c r="M40" s="12">
        <f>IFERROR(('August '!M25/'August '!M10)*100,0)</f>
        <v>25.284707353866352</v>
      </c>
      <c r="N40" s="12">
        <f>IFERROR(('August '!N25/'August '!N10)*100,0)</f>
        <v>22.188043332887521</v>
      </c>
      <c r="O40" s="12">
        <f>IFERROR(('August '!O25/'August '!O10)*100,0)</f>
        <v>15.672706797209859</v>
      </c>
      <c r="P40" s="12">
        <f>IFERROR(('August '!P25/'August '!P10)*100,0)</f>
        <v>20.77924950540282</v>
      </c>
      <c r="Q40" s="12">
        <f>IFERROR(('August '!Q25/'August '!Q10)*100,0)</f>
        <v>27.25269283209737</v>
      </c>
      <c r="R40" s="12">
        <f>IFERROR(('August '!R25/'August '!R10)*100,0)</f>
        <v>35.393191519550641</v>
      </c>
      <c r="S40" s="12">
        <f>IFERROR(('August '!S25/'August '!S10)*100,0)</f>
        <v>27.847589329738597</v>
      </c>
    </row>
    <row r="41" spans="1:19" x14ac:dyDescent="0.25">
      <c r="A41" s="60" t="s">
        <v>17</v>
      </c>
      <c r="B41" s="11">
        <f>IFERROR(('August '!B26/'August '!B11)*100,0)</f>
        <v>0</v>
      </c>
      <c r="C41" s="11">
        <f>IFERROR(('August '!C26/'August '!C11)*100,0)</f>
        <v>53.346173884214018</v>
      </c>
      <c r="D41" s="11">
        <f>IFERROR(('August '!D26/'August '!D11)*100,0)</f>
        <v>9.8061573546180156</v>
      </c>
      <c r="E41" s="11">
        <f>IFERROR(('August '!E26/'August '!E11)*100,0)</f>
        <v>37.972445398061396</v>
      </c>
      <c r="F41" s="11">
        <f>IFERROR(('August '!F26/'August '!F11)*100,0)</f>
        <v>42.950810370115875</v>
      </c>
      <c r="G41" s="11">
        <f>IFERROR(('August '!G26/'August '!G11)*100,0)</f>
        <v>38.351579027839328</v>
      </c>
      <c r="H41" s="11">
        <f>IFERROR(('August '!H26/'August '!H11)*100,0)</f>
        <v>18.071012188659246</v>
      </c>
      <c r="I41" s="11">
        <f>IFERROR(('August '!I26/'August '!I11)*100,0)</f>
        <v>0</v>
      </c>
      <c r="J41" s="11">
        <f>IFERROR(('August '!J26/'August '!J11)*100,0)</f>
        <v>11.642331244068197</v>
      </c>
      <c r="K41" s="11">
        <f>IFERROR(('August '!K26/'August '!K11)*100,0)</f>
        <v>37.275404259388338</v>
      </c>
      <c r="L41" s="11">
        <f>IFERROR(('August '!L26/'August '!L11)*100,0)</f>
        <v>36.176239524932512</v>
      </c>
      <c r="M41" s="11">
        <f>IFERROR(('August '!M26/'August '!M11)*100,0)</f>
        <v>35.860971085443644</v>
      </c>
      <c r="N41" s="11">
        <f>IFERROR(('August '!N26/'August '!N11)*100,0)</f>
        <v>18.071012188659246</v>
      </c>
      <c r="O41" s="11">
        <f>IFERROR(('August '!O26/'August '!O11)*100,0)</f>
        <v>53.346173884214018</v>
      </c>
      <c r="P41" s="11">
        <f>IFERROR(('August '!P26/'August '!P11)*100,0)</f>
        <v>10.069561035506386</v>
      </c>
      <c r="Q41" s="11">
        <f>IFERROR(('August '!Q26/'August '!Q11)*100,0)</f>
        <v>37.878706617873725</v>
      </c>
      <c r="R41" s="11">
        <f>IFERROR(('August '!R26/'August '!R11)*100,0)</f>
        <v>37.447502886058999</v>
      </c>
      <c r="S41" s="11">
        <f>IFERROR(('August '!S26/'August '!S11)*100,0)</f>
        <v>37.541815349872905</v>
      </c>
    </row>
    <row r="42" spans="1:19" x14ac:dyDescent="0.25">
      <c r="A42" s="59" t="s">
        <v>18</v>
      </c>
      <c r="B42" s="12">
        <f>IFERROR(('August '!B27/'August '!B12)*100,0)</f>
        <v>12.771392081736909</v>
      </c>
      <c r="C42" s="12">
        <f>IFERROR(('August '!C27/'August '!C12)*100,0)</f>
        <v>11.988237955213753</v>
      </c>
      <c r="D42" s="12">
        <f>IFERROR(('August '!D27/'August '!D12)*100,0)</f>
        <v>23.108378263766888</v>
      </c>
      <c r="E42" s="12">
        <f>IFERROR(('August '!E27/'August '!E12)*100,0)</f>
        <v>16.220562646912118</v>
      </c>
      <c r="F42" s="12">
        <f>IFERROR(('August '!F27/'August '!F12)*100,0)</f>
        <v>45.036928028811907</v>
      </c>
      <c r="G42" s="12">
        <f>IFERROR(('August '!G27/'August '!G12)*100,0)</f>
        <v>31.013564925897647</v>
      </c>
      <c r="H42" s="12">
        <f>IFERROR(('August '!H27/'August '!H12)*100,0)</f>
        <v>40</v>
      </c>
      <c r="I42" s="12">
        <f>IFERROR(('August '!I27/'August '!I12)*100,0)</f>
        <v>20.515626068522192</v>
      </c>
      <c r="J42" s="12">
        <f>IFERROR(('August '!J27/'August '!J12)*100,0)</f>
        <v>19.062911893967524</v>
      </c>
      <c r="K42" s="12">
        <f>IFERROR(('August '!K27/'August '!K12)*100,0)</f>
        <v>28.426371820944489</v>
      </c>
      <c r="L42" s="12">
        <f>IFERROR(('August '!L27/'August '!L12)*100,0)</f>
        <v>28.537320013589103</v>
      </c>
      <c r="M42" s="12">
        <f>IFERROR(('August '!M27/'August '!M12)*100,0)</f>
        <v>24.928340854753287</v>
      </c>
      <c r="N42" s="12">
        <f>IFERROR(('August '!N27/'August '!N12)*100,0)</f>
        <v>13.173954073608051</v>
      </c>
      <c r="O42" s="12">
        <f>IFERROR(('August '!O27/'August '!O12)*100,0)</f>
        <v>18.536021844150387</v>
      </c>
      <c r="P42" s="12">
        <f>IFERROR(('August '!P27/'August '!P12)*100,0)</f>
        <v>20.316602381839669</v>
      </c>
      <c r="Q42" s="12">
        <f>IFERROR(('August '!Q27/'August '!Q12)*100,0)</f>
        <v>25.436899015142711</v>
      </c>
      <c r="R42" s="12">
        <f>IFERROR(('August '!R27/'August '!R12)*100,0)</f>
        <v>39.64849628132702</v>
      </c>
      <c r="S42" s="12">
        <f>IFERROR(('August '!S27/'August '!S12)*100,0)</f>
        <v>27.899551429126561</v>
      </c>
    </row>
    <row r="43" spans="1:19" x14ac:dyDescent="0.25">
      <c r="A43" s="60" t="s">
        <v>19</v>
      </c>
      <c r="B43" s="11">
        <f>IFERROR(('August '!B28/'August '!B13)*100,0)</f>
        <v>0</v>
      </c>
      <c r="C43" s="11">
        <f>IFERROR(('August '!C28/'August '!C13)*100,0)</f>
        <v>0</v>
      </c>
      <c r="D43" s="11">
        <f>IFERROR(('August '!D28/'August '!D13)*100,0)</f>
        <v>52.251338405184555</v>
      </c>
      <c r="E43" s="11">
        <f>IFERROR(('August '!E28/'August '!E13)*100,0)</f>
        <v>25.935702639380409</v>
      </c>
      <c r="F43" s="11">
        <f>IFERROR(('August '!F28/'August '!F13)*100,0)</f>
        <v>53.011990239589423</v>
      </c>
      <c r="G43" s="11">
        <f>IFERROR(('August '!G28/'August '!G13)*100,0)</f>
        <v>46.500581343562999</v>
      </c>
      <c r="H43" s="11">
        <f>IFERROR(('August '!H28/'August '!H13)*100,0)</f>
        <v>11.350737797956867</v>
      </c>
      <c r="I43" s="11">
        <f>IFERROR(('August '!I28/'August '!I13)*100,0)</f>
        <v>31.444863423158282</v>
      </c>
      <c r="J43" s="11">
        <f>IFERROR(('August '!J28/'August '!J13)*100,0)</f>
        <v>9.9255583126550881</v>
      </c>
      <c r="K43" s="11">
        <f>IFERROR(('August '!K28/'August '!K13)*100,0)</f>
        <v>35.773403192930139</v>
      </c>
      <c r="L43" s="11">
        <f>IFERROR(('August '!L28/'August '!L13)*100,0)</f>
        <v>48.649412428450361</v>
      </c>
      <c r="M43" s="11">
        <f>IFERROR(('August '!M28/'August '!M13)*100,0)</f>
        <v>42.161603436056389</v>
      </c>
      <c r="N43" s="11">
        <f>IFERROR(('August '!N28/'August '!N13)*100,0)</f>
        <v>11.350737797956867</v>
      </c>
      <c r="O43" s="11">
        <f>IFERROR(('August '!O28/'August '!O13)*100,0)</f>
        <v>31.444863423158282</v>
      </c>
      <c r="P43" s="11">
        <f>IFERROR(('August '!P28/'August '!P13)*100,0)</f>
        <v>44.417910447761194</v>
      </c>
      <c r="Q43" s="11">
        <f>IFERROR(('August '!Q28/'August '!Q13)*100,0)</f>
        <v>31.585694246519893</v>
      </c>
      <c r="R43" s="11">
        <f>IFERROR(('August '!R28/'August '!R13)*100,0)</f>
        <v>50.547882770761547</v>
      </c>
      <c r="S43" s="11">
        <f>IFERROR(('August '!S28/'August '!S13)*100,0)</f>
        <v>44.073129430901602</v>
      </c>
    </row>
    <row r="44" spans="1:19" ht="15.75" thickBot="1" x14ac:dyDescent="0.3">
      <c r="A44" s="59" t="s">
        <v>20</v>
      </c>
      <c r="B44" s="12">
        <f>IFERROR(('August '!B29/'August '!B14)*100,0)</f>
        <v>0</v>
      </c>
      <c r="C44" s="12">
        <f>IFERROR(('August '!C29/'August '!C14)*100,0)</f>
        <v>27.863444983775377</v>
      </c>
      <c r="D44" s="12">
        <f>IFERROR(('August '!D29/'August '!D14)*100,0)</f>
        <v>18.850141376060321</v>
      </c>
      <c r="E44" s="12">
        <f>IFERROR(('August '!E29/'August '!E14)*100,0)</f>
        <v>29.947916666666668</v>
      </c>
      <c r="F44" s="12">
        <f>IFERROR(('August '!F29/'August '!F14)*100,0)</f>
        <v>0</v>
      </c>
      <c r="G44" s="12">
        <f>IFERROR(('August '!G29/'August '!G14)*100,0)</f>
        <v>27.231885450701519</v>
      </c>
      <c r="H44" s="12">
        <f>IFERROR(('August '!H29/'August '!H14)*100,0)</f>
        <v>0</v>
      </c>
      <c r="I44" s="12">
        <f>IFERROR(('August '!I29/'August '!I14)*100,0)</f>
        <v>0</v>
      </c>
      <c r="J44" s="12">
        <f>IFERROR(('August '!J29/'August '!J14)*100,0)</f>
        <v>69.980952380952374</v>
      </c>
      <c r="K44" s="12">
        <f>IFERROR(('August '!K29/'August '!K14)*100,0)</f>
        <v>23.887323943661972</v>
      </c>
      <c r="L44" s="12">
        <f>IFERROR(('August '!L29/'August '!L14)*100,0)</f>
        <v>40.495245912853136</v>
      </c>
      <c r="M44" s="12">
        <f>IFERROR(('August '!M29/'August '!M14)*100,0)</f>
        <v>32.005655746451822</v>
      </c>
      <c r="N44" s="12">
        <f>IFERROR(('August '!N29/'August '!N14)*100,0)</f>
        <v>0</v>
      </c>
      <c r="O44" s="12">
        <f>IFERROR(('August '!O29/'August '!O14)*100,0)</f>
        <v>26.119309183237387</v>
      </c>
      <c r="P44" s="12">
        <f>IFERROR(('August '!P29/'August '!P14)*100,0)</f>
        <v>41.959366391184574</v>
      </c>
      <c r="Q44" s="12">
        <f>IFERROR(('August '!Q29/'August '!Q14)*100,0)</f>
        <v>24.256692413501217</v>
      </c>
      <c r="R44" s="12">
        <f>IFERROR(('August '!R29/'August '!R14)*100,0)</f>
        <v>40.495245912853136</v>
      </c>
      <c r="S44" s="12">
        <f>IFERROR(('August '!S29/'August '!S14)*100,0)</f>
        <v>29.493856499974719</v>
      </c>
    </row>
    <row r="45" spans="1:19" ht="16.5" thickTop="1" thickBot="1" x14ac:dyDescent="0.3">
      <c r="A45" s="58" t="s">
        <v>4</v>
      </c>
      <c r="B45" s="13">
        <f>IFERROR(('August '!B30/'August '!B15)*100,0)</f>
        <v>13.763772785651518</v>
      </c>
      <c r="C45" s="13">
        <f>IFERROR(('August '!C30/'August '!C15)*100,0)</f>
        <v>14.008933637801391</v>
      </c>
      <c r="D45" s="13">
        <f>IFERROR(('August '!D30/'August '!D15)*100,0)</f>
        <v>24.2939555588861</v>
      </c>
      <c r="E45" s="13">
        <f>IFERROR(('August '!E30/'August '!E15)*100,0)</f>
        <v>34.180985209219152</v>
      </c>
      <c r="F45" s="13">
        <f>IFERROR(('August '!F30/'August '!F15)*100,0)</f>
        <v>35.451451873946773</v>
      </c>
      <c r="G45" s="13">
        <f>IFERROR(('August '!G30/'August '!G15)*100,0)</f>
        <v>30.029612690324164</v>
      </c>
      <c r="H45" s="13">
        <f>IFERROR(('August '!H30/'August '!H15)*100,0)</f>
        <v>15.828676998277263</v>
      </c>
      <c r="I45" s="13">
        <f>IFERROR(('August '!I30/'August '!I15)*100,0)</f>
        <v>12.367769597504461</v>
      </c>
      <c r="J45" s="13">
        <f>IFERROR(('August '!J30/'August '!J15)*100,0)</f>
        <v>18.980056665437132</v>
      </c>
      <c r="K45" s="13">
        <f>IFERROR(('August '!K30/'August '!K15)*100,0)</f>
        <v>32.537789085633605</v>
      </c>
      <c r="L45" s="13">
        <f>IFERROR(('August '!L30/'August '!L15)*100,0)</f>
        <v>31.347583310333189</v>
      </c>
      <c r="M45" s="13">
        <f>IFERROR(('August '!M30/'August '!M15)*100,0)</f>
        <v>28.790155344210149</v>
      </c>
      <c r="N45" s="13">
        <f>IFERROR(('August '!N30/'August '!N15)*100,0)</f>
        <v>14.107109660154949</v>
      </c>
      <c r="O45" s="13">
        <f>IFERROR(('August '!O30/'August '!O15)*100,0)</f>
        <v>13.689515703251612</v>
      </c>
      <c r="P45" s="13">
        <f>IFERROR(('August '!P30/'August '!P15)*100,0)</f>
        <v>21.377077041666126</v>
      </c>
      <c r="Q45" s="13">
        <f>IFERROR(('August '!Q30/'August '!Q15)*100,0)</f>
        <v>33.515414638313395</v>
      </c>
      <c r="R45" s="13">
        <f>IFERROR(('August '!R30/'August '!R15)*100,0)</f>
        <v>33.389957927372585</v>
      </c>
      <c r="S45" s="13">
        <f>IFERROR(('August '!S30/'August '!S15)*100,0)</f>
        <v>29.491026057229387</v>
      </c>
    </row>
    <row r="46" spans="1:19" ht="15.75" thickTop="1" x14ac:dyDescent="0.25">
      <c r="A46" s="14"/>
      <c r="J46" s="15"/>
    </row>
  </sheetData>
  <mergeCells count="13">
    <mergeCell ref="B33:G33"/>
    <mergeCell ref="H33:M33"/>
    <mergeCell ref="N33:S33"/>
    <mergeCell ref="A17:S17"/>
    <mergeCell ref="B18:G18"/>
    <mergeCell ref="H18:M18"/>
    <mergeCell ref="N18:S18"/>
    <mergeCell ref="A32:S32"/>
    <mergeCell ref="B1:S1"/>
    <mergeCell ref="A2:S2"/>
    <mergeCell ref="B3:G3"/>
    <mergeCell ref="H3:M3"/>
    <mergeCell ref="N3:S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65FA3-3D18-4414-95F4-E72B5758AAD1}">
  <sheetPr codeName="Sheet6">
    <pageSetUpPr fitToPage="1"/>
  </sheetPr>
  <dimension ref="A1:S46"/>
  <sheetViews>
    <sheetView showGridLines="0" workbookViewId="0">
      <selection activeCell="A2" sqref="A2:S2"/>
    </sheetView>
  </sheetViews>
  <sheetFormatPr defaultColWidth="9.125" defaultRowHeight="15" x14ac:dyDescent="0.25"/>
  <cols>
    <col min="1" max="1" width="21.625" style="1" customWidth="1"/>
    <col min="2" max="2" width="7.625" style="1" bestFit="1" customWidth="1"/>
    <col min="3" max="3" width="9" style="1" customWidth="1"/>
    <col min="4" max="4" width="9.375" style="1" customWidth="1"/>
    <col min="5" max="5" width="10.25" style="1" customWidth="1"/>
    <col min="6" max="6" width="13" style="1" customWidth="1"/>
    <col min="7" max="7" width="10" style="1" bestFit="1" customWidth="1"/>
    <col min="8" max="8" width="9.125" style="1" customWidth="1"/>
    <col min="9" max="10" width="9.125" style="1" bestFit="1" customWidth="1"/>
    <col min="11" max="11" width="9.75" style="1" customWidth="1"/>
    <col min="12" max="12" width="13.125" style="1" customWidth="1"/>
    <col min="13" max="13" width="9.875" style="1" customWidth="1"/>
    <col min="14" max="16" width="9.125" style="1" customWidth="1"/>
    <col min="17" max="17" width="10.75" style="1" customWidth="1"/>
    <col min="18" max="18" width="12.875" style="1" customWidth="1"/>
    <col min="19" max="19" width="10.625" style="1" customWidth="1"/>
    <col min="20" max="16384" width="9.125" style="1"/>
  </cols>
  <sheetData>
    <row r="1" spans="1:19" ht="75" customHeight="1" x14ac:dyDescent="0.25">
      <c r="B1" s="89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4.95" customHeight="1" thickBot="1" x14ac:dyDescent="0.3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16.5" thickTop="1" thickBot="1" x14ac:dyDescent="0.3">
      <c r="A3" s="69"/>
      <c r="B3" s="86" t="s">
        <v>2</v>
      </c>
      <c r="C3" s="86"/>
      <c r="D3" s="86"/>
      <c r="E3" s="86"/>
      <c r="F3" s="86"/>
      <c r="G3" s="86"/>
      <c r="H3" s="86" t="s">
        <v>3</v>
      </c>
      <c r="I3" s="86"/>
      <c r="J3" s="86"/>
      <c r="K3" s="86"/>
      <c r="L3" s="86"/>
      <c r="M3" s="86"/>
      <c r="N3" s="87" t="s">
        <v>4</v>
      </c>
      <c r="O3" s="87"/>
      <c r="P3" s="87"/>
      <c r="Q3" s="87"/>
      <c r="R3" s="87"/>
      <c r="S3" s="87"/>
    </row>
    <row r="4" spans="1:19" ht="25.5" customHeight="1" thickTop="1" x14ac:dyDescent="0.25">
      <c r="A4" s="68" t="s">
        <v>5</v>
      </c>
      <c r="B4" s="68" t="s">
        <v>6</v>
      </c>
      <c r="C4" s="68" t="s">
        <v>7</v>
      </c>
      <c r="D4" s="68" t="s">
        <v>8</v>
      </c>
      <c r="E4" s="68" t="s">
        <v>9</v>
      </c>
      <c r="F4" s="68" t="s">
        <v>10</v>
      </c>
      <c r="G4" s="68" t="s">
        <v>4</v>
      </c>
      <c r="H4" s="68" t="s">
        <v>6</v>
      </c>
      <c r="I4" s="68" t="s">
        <v>7</v>
      </c>
      <c r="J4" s="68" t="s">
        <v>8</v>
      </c>
      <c r="K4" s="68" t="s">
        <v>9</v>
      </c>
      <c r="L4" s="68" t="s">
        <v>10</v>
      </c>
      <c r="M4" s="68" t="s">
        <v>4</v>
      </c>
      <c r="N4" s="68" t="s">
        <v>6</v>
      </c>
      <c r="O4" s="68" t="s">
        <v>7</v>
      </c>
      <c r="P4" s="68" t="s">
        <v>8</v>
      </c>
      <c r="Q4" s="68" t="s">
        <v>9</v>
      </c>
      <c r="R4" s="68" t="s">
        <v>10</v>
      </c>
      <c r="S4" s="68" t="s">
        <v>4</v>
      </c>
    </row>
    <row r="5" spans="1:19" x14ac:dyDescent="0.25">
      <c r="A5" s="67" t="s">
        <v>11</v>
      </c>
      <c r="B5" s="71">
        <v>16506</v>
      </c>
      <c r="C5" s="71">
        <v>27755.2552</v>
      </c>
      <c r="D5" s="71">
        <v>155224.014</v>
      </c>
      <c r="E5" s="71">
        <v>37180.78</v>
      </c>
      <c r="F5" s="71">
        <v>77068.126000000004</v>
      </c>
      <c r="G5" s="71">
        <v>313734.1752</v>
      </c>
      <c r="H5" s="71">
        <v>13096</v>
      </c>
      <c r="I5" s="71">
        <v>24822.409600000003</v>
      </c>
      <c r="J5" s="71">
        <v>46007</v>
      </c>
      <c r="K5" s="71">
        <v>195521.9699</v>
      </c>
      <c r="L5" s="71">
        <v>104782.72649999999</v>
      </c>
      <c r="M5" s="71">
        <v>384230.10599999997</v>
      </c>
      <c r="N5" s="71">
        <v>29602</v>
      </c>
      <c r="O5" s="71">
        <v>52577.664799999999</v>
      </c>
      <c r="P5" s="71">
        <v>201231.014</v>
      </c>
      <c r="Q5" s="71">
        <v>232702.7499</v>
      </c>
      <c r="R5" s="71">
        <v>181850.85249999998</v>
      </c>
      <c r="S5" s="71">
        <v>697964.28119999997</v>
      </c>
    </row>
    <row r="6" spans="1:19" x14ac:dyDescent="0.25">
      <c r="A6" s="66" t="s">
        <v>12</v>
      </c>
      <c r="B6" s="70">
        <v>1680</v>
      </c>
      <c r="C6" s="70">
        <v>32012</v>
      </c>
      <c r="D6" s="70">
        <v>25500.7</v>
      </c>
      <c r="E6" s="70">
        <v>145334.0839</v>
      </c>
      <c r="F6" s="70">
        <v>137406</v>
      </c>
      <c r="G6" s="70">
        <v>341932.78389999998</v>
      </c>
      <c r="H6" s="70">
        <v>80782</v>
      </c>
      <c r="I6" s="70">
        <v>33672.2952</v>
      </c>
      <c r="J6" s="70">
        <v>35105</v>
      </c>
      <c r="K6" s="70">
        <v>87223</v>
      </c>
      <c r="L6" s="70">
        <v>126621.815</v>
      </c>
      <c r="M6" s="70">
        <v>363404.1102</v>
      </c>
      <c r="N6" s="70">
        <v>82462</v>
      </c>
      <c r="O6" s="70">
        <v>65684.295199999993</v>
      </c>
      <c r="P6" s="70">
        <v>60605.7</v>
      </c>
      <c r="Q6" s="70">
        <v>232557.0839</v>
      </c>
      <c r="R6" s="70">
        <v>264027.815</v>
      </c>
      <c r="S6" s="70">
        <v>705336.89409999992</v>
      </c>
    </row>
    <row r="7" spans="1:19" x14ac:dyDescent="0.25">
      <c r="A7" s="67" t="s">
        <v>13</v>
      </c>
      <c r="B7" s="71">
        <v>15600</v>
      </c>
      <c r="C7" s="71">
        <v>19951.18</v>
      </c>
      <c r="D7" s="71">
        <v>10519</v>
      </c>
      <c r="E7" s="71">
        <v>86203.809000000008</v>
      </c>
      <c r="F7" s="71">
        <v>37174.6</v>
      </c>
      <c r="G7" s="71">
        <v>169448.58900000001</v>
      </c>
      <c r="H7" s="71">
        <v>0</v>
      </c>
      <c r="I7" s="71">
        <v>5342</v>
      </c>
      <c r="J7" s="71">
        <v>11360</v>
      </c>
      <c r="K7" s="71">
        <v>46911.54</v>
      </c>
      <c r="L7" s="71">
        <v>102370.33279999999</v>
      </c>
      <c r="M7" s="71">
        <v>165983.87279999998</v>
      </c>
      <c r="N7" s="71">
        <v>15600</v>
      </c>
      <c r="O7" s="71">
        <v>25293.18</v>
      </c>
      <c r="P7" s="71">
        <v>21879</v>
      </c>
      <c r="Q7" s="71">
        <v>133115.34900000002</v>
      </c>
      <c r="R7" s="71">
        <v>139544.93279999998</v>
      </c>
      <c r="S7" s="71">
        <v>335432.46179999999</v>
      </c>
    </row>
    <row r="8" spans="1:19" x14ac:dyDescent="0.25">
      <c r="A8" s="66" t="s">
        <v>14</v>
      </c>
      <c r="B8" s="70">
        <v>5040</v>
      </c>
      <c r="C8" s="70">
        <v>6391</v>
      </c>
      <c r="D8" s="70">
        <v>269687</v>
      </c>
      <c r="E8" s="70">
        <v>29008.5949</v>
      </c>
      <c r="F8" s="70">
        <v>145758.11300000001</v>
      </c>
      <c r="G8" s="70">
        <v>455884.70790000004</v>
      </c>
      <c r="H8" s="70">
        <v>6201</v>
      </c>
      <c r="I8" s="70">
        <v>13487</v>
      </c>
      <c r="J8" s="70">
        <v>163178.10000000003</v>
      </c>
      <c r="K8" s="70">
        <v>182302</v>
      </c>
      <c r="L8" s="70">
        <v>151870.51889999997</v>
      </c>
      <c r="M8" s="70">
        <v>517038.6189</v>
      </c>
      <c r="N8" s="70">
        <v>11241</v>
      </c>
      <c r="O8" s="70">
        <v>19878</v>
      </c>
      <c r="P8" s="70">
        <v>432865.10000000003</v>
      </c>
      <c r="Q8" s="70">
        <v>211310.5949</v>
      </c>
      <c r="R8" s="70">
        <v>297628.63189999998</v>
      </c>
      <c r="S8" s="70">
        <v>972923.32680000004</v>
      </c>
    </row>
    <row r="9" spans="1:19" x14ac:dyDescent="0.25">
      <c r="A9" s="67" t="s">
        <v>15</v>
      </c>
      <c r="B9" s="71">
        <v>3100</v>
      </c>
      <c r="C9" s="71">
        <v>10671.942600000002</v>
      </c>
      <c r="D9" s="71">
        <v>47161</v>
      </c>
      <c r="E9" s="71">
        <v>116753.84</v>
      </c>
      <c r="F9" s="71">
        <v>78835.099499999997</v>
      </c>
      <c r="G9" s="71">
        <v>256521.88209999999</v>
      </c>
      <c r="H9" s="71">
        <v>4690</v>
      </c>
      <c r="I9" s="71">
        <v>7259</v>
      </c>
      <c r="J9" s="71">
        <v>56043</v>
      </c>
      <c r="K9" s="71">
        <v>50494.6</v>
      </c>
      <c r="L9" s="71">
        <v>99319.567999999999</v>
      </c>
      <c r="M9" s="71">
        <v>217806.16800000001</v>
      </c>
      <c r="N9" s="71">
        <v>7790</v>
      </c>
      <c r="O9" s="71">
        <v>17930.942600000002</v>
      </c>
      <c r="P9" s="71">
        <v>103204</v>
      </c>
      <c r="Q9" s="71">
        <v>167248.44</v>
      </c>
      <c r="R9" s="71">
        <v>178154.66749999998</v>
      </c>
      <c r="S9" s="71">
        <v>474328.05009999999</v>
      </c>
    </row>
    <row r="10" spans="1:19" x14ac:dyDescent="0.25">
      <c r="A10" s="66" t="s">
        <v>16</v>
      </c>
      <c r="B10" s="70">
        <v>13495</v>
      </c>
      <c r="C10" s="70">
        <v>25194.576000000001</v>
      </c>
      <c r="D10" s="70">
        <v>128887.75</v>
      </c>
      <c r="E10" s="70">
        <v>56309.08</v>
      </c>
      <c r="F10" s="70">
        <v>50388.871000000006</v>
      </c>
      <c r="G10" s="70">
        <v>274275.277</v>
      </c>
      <c r="H10" s="70">
        <v>10253</v>
      </c>
      <c r="I10" s="70">
        <v>7112.99</v>
      </c>
      <c r="J10" s="70">
        <v>172131</v>
      </c>
      <c r="K10" s="70">
        <v>150758.48330000002</v>
      </c>
      <c r="L10" s="70">
        <v>95207.699899999992</v>
      </c>
      <c r="M10" s="70">
        <v>435463.17320000002</v>
      </c>
      <c r="N10" s="70">
        <v>23748</v>
      </c>
      <c r="O10" s="70">
        <v>32307.565999999999</v>
      </c>
      <c r="P10" s="70">
        <v>301018.75</v>
      </c>
      <c r="Q10" s="70">
        <v>207067.56330000004</v>
      </c>
      <c r="R10" s="70">
        <v>145596.57089999999</v>
      </c>
      <c r="S10" s="70">
        <v>709738.45020000008</v>
      </c>
    </row>
    <row r="11" spans="1:19" x14ac:dyDescent="0.25">
      <c r="A11" s="67" t="s">
        <v>17</v>
      </c>
      <c r="B11" s="71">
        <v>194799.91519999999</v>
      </c>
      <c r="C11" s="71">
        <v>22906</v>
      </c>
      <c r="D11" s="71">
        <v>165452.26</v>
      </c>
      <c r="E11" s="71">
        <v>22052</v>
      </c>
      <c r="F11" s="71">
        <v>149254.478</v>
      </c>
      <c r="G11" s="71">
        <v>554464.65320000006</v>
      </c>
      <c r="H11" s="71">
        <v>2700</v>
      </c>
      <c r="I11" s="71">
        <v>25531</v>
      </c>
      <c r="J11" s="71">
        <v>33652</v>
      </c>
      <c r="K11" s="71">
        <v>58533</v>
      </c>
      <c r="L11" s="71">
        <v>181204.67110000004</v>
      </c>
      <c r="M11" s="71">
        <v>301620.67110000004</v>
      </c>
      <c r="N11" s="71">
        <v>197499.91519999999</v>
      </c>
      <c r="O11" s="71">
        <v>48437</v>
      </c>
      <c r="P11" s="71">
        <v>199104.26</v>
      </c>
      <c r="Q11" s="71">
        <v>80585</v>
      </c>
      <c r="R11" s="71">
        <v>330459.14910000004</v>
      </c>
      <c r="S11" s="71">
        <v>856085.32430000009</v>
      </c>
    </row>
    <row r="12" spans="1:19" x14ac:dyDescent="0.25">
      <c r="A12" s="66" t="s">
        <v>18</v>
      </c>
      <c r="B12" s="70">
        <v>10106</v>
      </c>
      <c r="C12" s="70">
        <v>21441.220400000002</v>
      </c>
      <c r="D12" s="70">
        <v>16686</v>
      </c>
      <c r="E12" s="70">
        <v>51373</v>
      </c>
      <c r="F12" s="70">
        <v>150728.27359999999</v>
      </c>
      <c r="G12" s="70">
        <v>250334.49400000001</v>
      </c>
      <c r="H12" s="70">
        <v>11030</v>
      </c>
      <c r="I12" s="70">
        <v>8536</v>
      </c>
      <c r="J12" s="70">
        <v>680062</v>
      </c>
      <c r="K12" s="70">
        <v>119473.74</v>
      </c>
      <c r="L12" s="70">
        <v>138238.8512</v>
      </c>
      <c r="M12" s="70">
        <v>957340.59120000002</v>
      </c>
      <c r="N12" s="70">
        <v>21136</v>
      </c>
      <c r="O12" s="70">
        <v>29977.220400000002</v>
      </c>
      <c r="P12" s="70">
        <v>696748</v>
      </c>
      <c r="Q12" s="70">
        <v>170846.74</v>
      </c>
      <c r="R12" s="70">
        <v>288967.12479999999</v>
      </c>
      <c r="S12" s="70">
        <v>1207675.0852000001</v>
      </c>
    </row>
    <row r="13" spans="1:19" x14ac:dyDescent="0.25">
      <c r="A13" s="67" t="s">
        <v>19</v>
      </c>
      <c r="B13" s="71">
        <v>0</v>
      </c>
      <c r="C13" s="71">
        <v>5250</v>
      </c>
      <c r="D13" s="71">
        <v>5477</v>
      </c>
      <c r="E13" s="71">
        <v>92339.83</v>
      </c>
      <c r="F13" s="71">
        <v>112215.6373</v>
      </c>
      <c r="G13" s="71">
        <v>215282.46730000002</v>
      </c>
      <c r="H13" s="71">
        <v>2400</v>
      </c>
      <c r="I13" s="71">
        <v>111150</v>
      </c>
      <c r="J13" s="71">
        <v>76263.899999999994</v>
      </c>
      <c r="K13" s="71">
        <v>80361.16</v>
      </c>
      <c r="L13" s="71">
        <v>106039</v>
      </c>
      <c r="M13" s="71">
        <v>376214.06</v>
      </c>
      <c r="N13" s="71">
        <v>2400</v>
      </c>
      <c r="O13" s="71">
        <v>116400</v>
      </c>
      <c r="P13" s="71">
        <v>81740.899999999994</v>
      </c>
      <c r="Q13" s="71">
        <v>172700.99</v>
      </c>
      <c r="R13" s="71">
        <v>218254.6373</v>
      </c>
      <c r="S13" s="71">
        <v>591496.52729999996</v>
      </c>
    </row>
    <row r="14" spans="1:19" ht="15.75" thickBot="1" x14ac:dyDescent="0.3">
      <c r="A14" s="66" t="s">
        <v>20</v>
      </c>
      <c r="B14" s="70">
        <v>110260</v>
      </c>
      <c r="C14" s="70">
        <v>9555</v>
      </c>
      <c r="D14" s="70">
        <v>7460</v>
      </c>
      <c r="E14" s="70">
        <v>7632.5</v>
      </c>
      <c r="F14" s="70">
        <v>19932.14</v>
      </c>
      <c r="G14" s="70">
        <v>154839.64000000001</v>
      </c>
      <c r="H14" s="70">
        <v>0</v>
      </c>
      <c r="I14" s="70">
        <v>6088</v>
      </c>
      <c r="J14" s="70">
        <v>13431</v>
      </c>
      <c r="K14" s="70">
        <v>48639</v>
      </c>
      <c r="L14" s="70">
        <v>41104</v>
      </c>
      <c r="M14" s="70">
        <v>109262</v>
      </c>
      <c r="N14" s="70">
        <v>110260</v>
      </c>
      <c r="O14" s="70">
        <v>15643</v>
      </c>
      <c r="P14" s="70">
        <v>20891</v>
      </c>
      <c r="Q14" s="70">
        <v>56271.5</v>
      </c>
      <c r="R14" s="70">
        <v>61036.14</v>
      </c>
      <c r="S14" s="70">
        <v>264101.64</v>
      </c>
    </row>
    <row r="15" spans="1:19" ht="16.5" thickTop="1" thickBot="1" x14ac:dyDescent="0.3">
      <c r="A15" s="65" t="s">
        <v>4</v>
      </c>
      <c r="B15" s="65">
        <v>370586.91519999999</v>
      </c>
      <c r="C15" s="65">
        <v>181128.17420000001</v>
      </c>
      <c r="D15" s="65">
        <v>832054.72400000005</v>
      </c>
      <c r="E15" s="65">
        <v>644187.51779999991</v>
      </c>
      <c r="F15" s="65">
        <v>958761.33840000012</v>
      </c>
      <c r="G15" s="65">
        <v>2986718.6696000006</v>
      </c>
      <c r="H15" s="65">
        <v>131152</v>
      </c>
      <c r="I15" s="65">
        <v>243000.6948</v>
      </c>
      <c r="J15" s="65">
        <v>1287233</v>
      </c>
      <c r="K15" s="65">
        <v>1020218.4932</v>
      </c>
      <c r="L15" s="65">
        <v>1146759.1834</v>
      </c>
      <c r="M15" s="65">
        <v>3828363.3714000001</v>
      </c>
      <c r="N15" s="65">
        <v>501738.91519999999</v>
      </c>
      <c r="O15" s="65">
        <v>424128.86900000001</v>
      </c>
      <c r="P15" s="65">
        <v>2119287.7239999999</v>
      </c>
      <c r="Q15" s="65">
        <v>1664406.0110000002</v>
      </c>
      <c r="R15" s="65">
        <v>2105520.5218000002</v>
      </c>
      <c r="S15" s="65">
        <v>6815082.0410000002</v>
      </c>
    </row>
    <row r="16" spans="1:19" ht="15.75" thickTop="1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9" ht="24.95" customHeight="1" thickBot="1" x14ac:dyDescent="0.3">
      <c r="A17" s="88" t="s">
        <v>21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</row>
    <row r="18" spans="1:19" ht="16.5" thickTop="1" thickBot="1" x14ac:dyDescent="0.3">
      <c r="A18" s="69"/>
      <c r="B18" s="86" t="s">
        <v>2</v>
      </c>
      <c r="C18" s="86"/>
      <c r="D18" s="86"/>
      <c r="E18" s="86"/>
      <c r="F18" s="86"/>
      <c r="G18" s="86"/>
      <c r="H18" s="86" t="s">
        <v>3</v>
      </c>
      <c r="I18" s="86"/>
      <c r="J18" s="86"/>
      <c r="K18" s="86"/>
      <c r="L18" s="86"/>
      <c r="M18" s="86"/>
      <c r="N18" s="87" t="s">
        <v>4</v>
      </c>
      <c r="O18" s="87"/>
      <c r="P18" s="87"/>
      <c r="Q18" s="87"/>
      <c r="R18" s="87"/>
      <c r="S18" s="87"/>
    </row>
    <row r="19" spans="1:19" ht="13.5" customHeight="1" thickTop="1" x14ac:dyDescent="0.25">
      <c r="A19" s="68" t="s">
        <v>5</v>
      </c>
      <c r="B19" s="68" t="s">
        <v>6</v>
      </c>
      <c r="C19" s="68" t="s">
        <v>7</v>
      </c>
      <c r="D19" s="68" t="s">
        <v>8</v>
      </c>
      <c r="E19" s="68" t="s">
        <v>9</v>
      </c>
      <c r="F19" s="68" t="s">
        <v>10</v>
      </c>
      <c r="G19" s="68" t="s">
        <v>4</v>
      </c>
      <c r="H19" s="68" t="s">
        <v>6</v>
      </c>
      <c r="I19" s="68" t="s">
        <v>7</v>
      </c>
      <c r="J19" s="68" t="s">
        <v>8</v>
      </c>
      <c r="K19" s="68" t="s">
        <v>9</v>
      </c>
      <c r="L19" s="68" t="s">
        <v>10</v>
      </c>
      <c r="M19" s="68" t="s">
        <v>4</v>
      </c>
      <c r="N19" s="68" t="s">
        <v>6</v>
      </c>
      <c r="O19" s="68" t="s">
        <v>7</v>
      </c>
      <c r="P19" s="68" t="s">
        <v>8</v>
      </c>
      <c r="Q19" s="68" t="s">
        <v>9</v>
      </c>
      <c r="R19" s="68" t="s">
        <v>10</v>
      </c>
      <c r="S19" s="68" t="s">
        <v>4</v>
      </c>
    </row>
    <row r="20" spans="1:19" x14ac:dyDescent="0.25">
      <c r="A20" s="67" t="s">
        <v>11</v>
      </c>
      <c r="B20" s="71">
        <v>450</v>
      </c>
      <c r="C20" s="71">
        <v>4294</v>
      </c>
      <c r="D20" s="71">
        <v>7498</v>
      </c>
      <c r="E20" s="71">
        <v>10612</v>
      </c>
      <c r="F20" s="71">
        <v>26214</v>
      </c>
      <c r="G20" s="71">
        <v>49068</v>
      </c>
      <c r="H20" s="71">
        <v>1150</v>
      </c>
      <c r="I20" s="71">
        <v>3085</v>
      </c>
      <c r="J20" s="71">
        <v>5774</v>
      </c>
      <c r="K20" s="71">
        <v>49368</v>
      </c>
      <c r="L20" s="71">
        <v>30360</v>
      </c>
      <c r="M20" s="71">
        <v>89737</v>
      </c>
      <c r="N20" s="71">
        <v>1600</v>
      </c>
      <c r="O20" s="71">
        <v>7379</v>
      </c>
      <c r="P20" s="71">
        <v>13272</v>
      </c>
      <c r="Q20" s="71">
        <v>59980</v>
      </c>
      <c r="R20" s="71">
        <v>56574</v>
      </c>
      <c r="S20" s="71">
        <v>138805</v>
      </c>
    </row>
    <row r="21" spans="1:19" x14ac:dyDescent="0.25">
      <c r="A21" s="66" t="s">
        <v>12</v>
      </c>
      <c r="B21" s="70">
        <v>0</v>
      </c>
      <c r="C21" s="70">
        <v>4560</v>
      </c>
      <c r="D21" s="70">
        <v>4932</v>
      </c>
      <c r="E21" s="70">
        <v>41645</v>
      </c>
      <c r="F21" s="70">
        <v>37914</v>
      </c>
      <c r="G21" s="70">
        <v>89051</v>
      </c>
      <c r="H21" s="70">
        <v>15700</v>
      </c>
      <c r="I21" s="70">
        <v>14629</v>
      </c>
      <c r="J21" s="70">
        <v>12317</v>
      </c>
      <c r="K21" s="70">
        <v>22260</v>
      </c>
      <c r="L21" s="70">
        <v>50162</v>
      </c>
      <c r="M21" s="70">
        <v>115068</v>
      </c>
      <c r="N21" s="70">
        <v>15700</v>
      </c>
      <c r="O21" s="70">
        <v>19189</v>
      </c>
      <c r="P21" s="70">
        <v>17249</v>
      </c>
      <c r="Q21" s="70">
        <v>63905</v>
      </c>
      <c r="R21" s="70">
        <v>88076</v>
      </c>
      <c r="S21" s="70">
        <v>204119</v>
      </c>
    </row>
    <row r="22" spans="1:19" x14ac:dyDescent="0.25">
      <c r="A22" s="67" t="s">
        <v>13</v>
      </c>
      <c r="B22" s="71">
        <v>0</v>
      </c>
      <c r="C22" s="71">
        <v>3168</v>
      </c>
      <c r="D22" s="71">
        <v>1481</v>
      </c>
      <c r="E22" s="71">
        <v>28508</v>
      </c>
      <c r="F22" s="71">
        <v>9753</v>
      </c>
      <c r="G22" s="71">
        <v>42910</v>
      </c>
      <c r="H22" s="71">
        <v>0</v>
      </c>
      <c r="I22" s="71">
        <v>650</v>
      </c>
      <c r="J22" s="71">
        <v>2928</v>
      </c>
      <c r="K22" s="71">
        <v>13432</v>
      </c>
      <c r="L22" s="71">
        <v>30020</v>
      </c>
      <c r="M22" s="71">
        <v>47030</v>
      </c>
      <c r="N22" s="71">
        <v>0</v>
      </c>
      <c r="O22" s="71">
        <v>3818</v>
      </c>
      <c r="P22" s="71">
        <v>4409</v>
      </c>
      <c r="Q22" s="71">
        <v>41940</v>
      </c>
      <c r="R22" s="71">
        <v>39773</v>
      </c>
      <c r="S22" s="71">
        <v>89940</v>
      </c>
    </row>
    <row r="23" spans="1:19" x14ac:dyDescent="0.25">
      <c r="A23" s="66" t="s">
        <v>14</v>
      </c>
      <c r="B23" s="70">
        <v>250</v>
      </c>
      <c r="C23" s="70">
        <v>550</v>
      </c>
      <c r="D23" s="70">
        <v>53881</v>
      </c>
      <c r="E23" s="70">
        <v>10441</v>
      </c>
      <c r="F23" s="70">
        <v>63248</v>
      </c>
      <c r="G23" s="70">
        <v>128370</v>
      </c>
      <c r="H23" s="70">
        <v>1200</v>
      </c>
      <c r="I23" s="70">
        <v>1965</v>
      </c>
      <c r="J23" s="70">
        <v>63079</v>
      </c>
      <c r="K23" s="70">
        <v>26066</v>
      </c>
      <c r="L23" s="70">
        <v>28153</v>
      </c>
      <c r="M23" s="70">
        <v>120463</v>
      </c>
      <c r="N23" s="70">
        <v>1450</v>
      </c>
      <c r="O23" s="70">
        <v>2515</v>
      </c>
      <c r="P23" s="70">
        <v>116960</v>
      </c>
      <c r="Q23" s="70">
        <v>36507</v>
      </c>
      <c r="R23" s="70">
        <v>91401</v>
      </c>
      <c r="S23" s="70">
        <v>248833</v>
      </c>
    </row>
    <row r="24" spans="1:19" x14ac:dyDescent="0.25">
      <c r="A24" s="67" t="s">
        <v>15</v>
      </c>
      <c r="B24" s="71">
        <v>0</v>
      </c>
      <c r="C24" s="71">
        <v>3054</v>
      </c>
      <c r="D24" s="71">
        <v>14589</v>
      </c>
      <c r="E24" s="71">
        <v>54555</v>
      </c>
      <c r="F24" s="71">
        <v>23755</v>
      </c>
      <c r="G24" s="71">
        <v>95953</v>
      </c>
      <c r="H24" s="71">
        <v>1406</v>
      </c>
      <c r="I24" s="71">
        <v>814</v>
      </c>
      <c r="J24" s="71">
        <v>14223</v>
      </c>
      <c r="K24" s="71">
        <v>14585</v>
      </c>
      <c r="L24" s="71">
        <v>30541</v>
      </c>
      <c r="M24" s="71">
        <v>61569</v>
      </c>
      <c r="N24" s="71">
        <v>1406</v>
      </c>
      <c r="O24" s="71">
        <v>3868</v>
      </c>
      <c r="P24" s="71">
        <v>28812</v>
      </c>
      <c r="Q24" s="71">
        <v>69140</v>
      </c>
      <c r="R24" s="71">
        <v>54296</v>
      </c>
      <c r="S24" s="71">
        <v>157522</v>
      </c>
    </row>
    <row r="25" spans="1:19" x14ac:dyDescent="0.25">
      <c r="A25" s="66" t="s">
        <v>16</v>
      </c>
      <c r="B25" s="70">
        <v>1670</v>
      </c>
      <c r="C25" s="70">
        <v>3866</v>
      </c>
      <c r="D25" s="70">
        <v>43780</v>
      </c>
      <c r="E25" s="70">
        <v>30724</v>
      </c>
      <c r="F25" s="70">
        <v>14213</v>
      </c>
      <c r="G25" s="70">
        <v>94253</v>
      </c>
      <c r="H25" s="70">
        <v>450</v>
      </c>
      <c r="I25" s="70">
        <v>400</v>
      </c>
      <c r="J25" s="70">
        <v>28884</v>
      </c>
      <c r="K25" s="70">
        <v>41088</v>
      </c>
      <c r="L25" s="70">
        <v>33407</v>
      </c>
      <c r="M25" s="70">
        <v>104229</v>
      </c>
      <c r="N25" s="70">
        <v>2120</v>
      </c>
      <c r="O25" s="70">
        <v>4266</v>
      </c>
      <c r="P25" s="70">
        <v>72664</v>
      </c>
      <c r="Q25" s="70">
        <v>71812</v>
      </c>
      <c r="R25" s="70">
        <v>47620</v>
      </c>
      <c r="S25" s="70">
        <v>198482</v>
      </c>
    </row>
    <row r="26" spans="1:19" x14ac:dyDescent="0.25">
      <c r="A26" s="67" t="s">
        <v>17</v>
      </c>
      <c r="B26" s="71">
        <v>30450</v>
      </c>
      <c r="C26" s="71">
        <v>2768</v>
      </c>
      <c r="D26" s="71">
        <v>41875</v>
      </c>
      <c r="E26" s="71">
        <v>7570</v>
      </c>
      <c r="F26" s="71">
        <v>43458</v>
      </c>
      <c r="G26" s="71">
        <v>126121</v>
      </c>
      <c r="H26" s="71">
        <v>0</v>
      </c>
      <c r="I26" s="71">
        <v>19033</v>
      </c>
      <c r="J26" s="71">
        <v>1657</v>
      </c>
      <c r="K26" s="71">
        <v>21852</v>
      </c>
      <c r="L26" s="71">
        <v>71111</v>
      </c>
      <c r="M26" s="71">
        <v>113653</v>
      </c>
      <c r="N26" s="71">
        <v>30450</v>
      </c>
      <c r="O26" s="71">
        <v>21801</v>
      </c>
      <c r="P26" s="71">
        <v>43532</v>
      </c>
      <c r="Q26" s="71">
        <v>29422</v>
      </c>
      <c r="R26" s="71">
        <v>114569</v>
      </c>
      <c r="S26" s="71">
        <v>239774</v>
      </c>
    </row>
    <row r="27" spans="1:19" x14ac:dyDescent="0.25">
      <c r="A27" s="66" t="s">
        <v>18</v>
      </c>
      <c r="B27" s="70">
        <v>787</v>
      </c>
      <c r="C27" s="70">
        <v>4015</v>
      </c>
      <c r="D27" s="70">
        <v>3612</v>
      </c>
      <c r="E27" s="70">
        <v>15393</v>
      </c>
      <c r="F27" s="70">
        <v>68953</v>
      </c>
      <c r="G27" s="70">
        <v>92760</v>
      </c>
      <c r="H27" s="70">
        <v>0</v>
      </c>
      <c r="I27" s="70">
        <v>1512</v>
      </c>
      <c r="J27" s="70">
        <v>27547</v>
      </c>
      <c r="K27" s="70">
        <v>51125</v>
      </c>
      <c r="L27" s="70">
        <v>58977</v>
      </c>
      <c r="M27" s="70">
        <v>139161</v>
      </c>
      <c r="N27" s="70">
        <v>787</v>
      </c>
      <c r="O27" s="70">
        <v>5527</v>
      </c>
      <c r="P27" s="70">
        <v>31159</v>
      </c>
      <c r="Q27" s="70">
        <v>66518</v>
      </c>
      <c r="R27" s="70">
        <v>127930</v>
      </c>
      <c r="S27" s="70">
        <v>231921</v>
      </c>
    </row>
    <row r="28" spans="1:19" x14ac:dyDescent="0.25">
      <c r="A28" s="67" t="s">
        <v>19</v>
      </c>
      <c r="B28" s="71">
        <v>0</v>
      </c>
      <c r="C28" s="71">
        <v>0</v>
      </c>
      <c r="D28" s="71">
        <v>2090</v>
      </c>
      <c r="E28" s="71">
        <v>34034</v>
      </c>
      <c r="F28" s="71">
        <v>44145</v>
      </c>
      <c r="G28" s="71">
        <v>80269</v>
      </c>
      <c r="H28" s="71">
        <v>0</v>
      </c>
      <c r="I28" s="71">
        <v>10000</v>
      </c>
      <c r="J28" s="71">
        <v>28331</v>
      </c>
      <c r="K28" s="71">
        <v>37233</v>
      </c>
      <c r="L28" s="71">
        <v>35252</v>
      </c>
      <c r="M28" s="71">
        <v>110816</v>
      </c>
      <c r="N28" s="71">
        <v>0</v>
      </c>
      <c r="O28" s="71">
        <v>10000</v>
      </c>
      <c r="P28" s="71">
        <v>30421</v>
      </c>
      <c r="Q28" s="71">
        <v>71267</v>
      </c>
      <c r="R28" s="71">
        <v>79397</v>
      </c>
      <c r="S28" s="71">
        <v>191085</v>
      </c>
    </row>
    <row r="29" spans="1:19" ht="15.75" thickBot="1" x14ac:dyDescent="0.3">
      <c r="A29" s="66" t="s">
        <v>20</v>
      </c>
      <c r="B29" s="70">
        <v>10000</v>
      </c>
      <c r="C29" s="70">
        <v>0</v>
      </c>
      <c r="D29" s="70">
        <v>2440</v>
      </c>
      <c r="E29" s="70">
        <v>4632</v>
      </c>
      <c r="F29" s="70">
        <v>8751</v>
      </c>
      <c r="G29" s="70">
        <v>25823</v>
      </c>
      <c r="H29" s="70">
        <v>0</v>
      </c>
      <c r="I29" s="70">
        <v>450</v>
      </c>
      <c r="J29" s="70">
        <v>306</v>
      </c>
      <c r="K29" s="70">
        <v>7650</v>
      </c>
      <c r="L29" s="70">
        <v>16877</v>
      </c>
      <c r="M29" s="70">
        <v>25283</v>
      </c>
      <c r="N29" s="70">
        <v>10000</v>
      </c>
      <c r="O29" s="70">
        <v>450</v>
      </c>
      <c r="P29" s="70">
        <v>2746</v>
      </c>
      <c r="Q29" s="70">
        <v>12282</v>
      </c>
      <c r="R29" s="70">
        <v>25628</v>
      </c>
      <c r="S29" s="70">
        <v>51106</v>
      </c>
    </row>
    <row r="30" spans="1:19" ht="16.5" thickTop="1" thickBot="1" x14ac:dyDescent="0.3">
      <c r="A30" s="65" t="s">
        <v>4</v>
      </c>
      <c r="B30" s="65">
        <v>43607</v>
      </c>
      <c r="C30" s="65">
        <v>26275</v>
      </c>
      <c r="D30" s="65">
        <v>176178</v>
      </c>
      <c r="E30" s="65">
        <v>238114</v>
      </c>
      <c r="F30" s="65">
        <v>340404</v>
      </c>
      <c r="G30" s="65">
        <v>824578</v>
      </c>
      <c r="H30" s="65">
        <v>19906</v>
      </c>
      <c r="I30" s="65">
        <v>52538</v>
      </c>
      <c r="J30" s="65">
        <v>185046</v>
      </c>
      <c r="K30" s="65">
        <v>284659</v>
      </c>
      <c r="L30" s="65">
        <v>384860</v>
      </c>
      <c r="M30" s="65">
        <v>927009</v>
      </c>
      <c r="N30" s="65">
        <v>63513</v>
      </c>
      <c r="O30" s="65">
        <v>78813</v>
      </c>
      <c r="P30" s="65">
        <v>361224</v>
      </c>
      <c r="Q30" s="65">
        <v>522773</v>
      </c>
      <c r="R30" s="65">
        <v>725264</v>
      </c>
      <c r="S30" s="65">
        <v>1751587</v>
      </c>
    </row>
    <row r="31" spans="1:19" ht="15.75" thickTop="1" x14ac:dyDescent="0.25"/>
    <row r="32" spans="1:19" ht="24.95" customHeight="1" thickBot="1" x14ac:dyDescent="0.3">
      <c r="A32" s="88" t="s">
        <v>22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ht="16.5" thickTop="1" thickBot="1" x14ac:dyDescent="0.3">
      <c r="A33" s="69"/>
      <c r="B33" s="86" t="s">
        <v>2</v>
      </c>
      <c r="C33" s="86"/>
      <c r="D33" s="86"/>
      <c r="E33" s="86"/>
      <c r="F33" s="86"/>
      <c r="G33" s="86"/>
      <c r="H33" s="86" t="s">
        <v>3</v>
      </c>
      <c r="I33" s="86"/>
      <c r="J33" s="86"/>
      <c r="K33" s="86"/>
      <c r="L33" s="86"/>
      <c r="M33" s="86"/>
      <c r="N33" s="87" t="s">
        <v>4</v>
      </c>
      <c r="O33" s="87"/>
      <c r="P33" s="87"/>
      <c r="Q33" s="87"/>
      <c r="R33" s="87"/>
      <c r="S33" s="87"/>
    </row>
    <row r="34" spans="1:19" ht="15.75" thickTop="1" x14ac:dyDescent="0.25">
      <c r="A34" s="68" t="s">
        <v>5</v>
      </c>
      <c r="B34" s="68" t="s">
        <v>6</v>
      </c>
      <c r="C34" s="68" t="s">
        <v>7</v>
      </c>
      <c r="D34" s="68" t="s">
        <v>8</v>
      </c>
      <c r="E34" s="68" t="s">
        <v>9</v>
      </c>
      <c r="F34" s="68" t="s">
        <v>10</v>
      </c>
      <c r="G34" s="68" t="s">
        <v>4</v>
      </c>
      <c r="H34" s="68" t="s">
        <v>6</v>
      </c>
      <c r="I34" s="68" t="s">
        <v>7</v>
      </c>
      <c r="J34" s="68" t="s">
        <v>8</v>
      </c>
      <c r="K34" s="68" t="s">
        <v>9</v>
      </c>
      <c r="L34" s="68" t="s">
        <v>10</v>
      </c>
      <c r="M34" s="68" t="s">
        <v>4</v>
      </c>
      <c r="N34" s="68" t="s">
        <v>6</v>
      </c>
      <c r="O34" s="68" t="s">
        <v>7</v>
      </c>
      <c r="P34" s="68" t="s">
        <v>8</v>
      </c>
      <c r="Q34" s="68" t="s">
        <v>9</v>
      </c>
      <c r="R34" s="68" t="s">
        <v>10</v>
      </c>
      <c r="S34" s="68" t="s">
        <v>4</v>
      </c>
    </row>
    <row r="35" spans="1:19" x14ac:dyDescent="0.25">
      <c r="A35" s="67" t="s">
        <v>11</v>
      </c>
      <c r="B35" s="11">
        <f>IFERROR(('September '!B20/'September '!B5)*100,0)</f>
        <v>2.7262813522355507</v>
      </c>
      <c r="C35" s="11">
        <f>IFERROR(('September '!C20/'September '!C5)*100,0)</f>
        <v>15.470944039455276</v>
      </c>
      <c r="D35" s="11">
        <f>IFERROR(('September '!D20/'September '!D5)*100,0)</f>
        <v>4.830438156302284</v>
      </c>
      <c r="E35" s="11">
        <f>IFERROR(('September '!E20/'September '!E5)*100,0)</f>
        <v>28.541628228348088</v>
      </c>
      <c r="F35" s="11">
        <f>IFERROR(('September '!F20/'September '!F5)*100,0)</f>
        <v>34.014061792549619</v>
      </c>
      <c r="G35" s="11">
        <f>IFERROR(('September '!G20/'September '!G5)*100,0)</f>
        <v>15.639992031062608</v>
      </c>
      <c r="H35" s="11">
        <f>IFERROR(('September '!H20/'September '!H5)*100,0)</f>
        <v>8.781307269395235</v>
      </c>
      <c r="I35" s="11">
        <f>IFERROR(('September '!I20/'September '!I5)*100,0)</f>
        <v>12.428285769645827</v>
      </c>
      <c r="J35" s="11">
        <f>IFERROR(('September '!J20/'September '!J5)*100,0)</f>
        <v>12.550264090247138</v>
      </c>
      <c r="K35" s="11">
        <f>IFERROR(('September '!K20/'September '!K5)*100,0)</f>
        <v>25.249336442983537</v>
      </c>
      <c r="L35" s="11">
        <f>IFERROR(('September '!L20/'September '!L5)*100,0)</f>
        <v>28.974241283939108</v>
      </c>
      <c r="M35" s="11">
        <f>IFERROR(('September '!M20/'September '!M5)*100,0)</f>
        <v>23.355015288677041</v>
      </c>
      <c r="N35" s="11">
        <f>IFERROR(('September '!N20/'September '!N5)*100,0)</f>
        <v>5.4050401999864874</v>
      </c>
      <c r="O35" s="11">
        <f>IFERROR(('September '!O20/'September '!O5)*100,0)</f>
        <v>14.034476479830271</v>
      </c>
      <c r="P35" s="11">
        <f>IFERROR(('September '!P20/'September '!P5)*100,0)</f>
        <v>6.5954048216444408</v>
      </c>
      <c r="Q35" s="11">
        <f>IFERROR(('September '!Q20/'September '!Q5)*100,0)</f>
        <v>25.775372240240124</v>
      </c>
      <c r="R35" s="11">
        <f>IFERROR(('September '!R20/'September '!R5)*100,0)</f>
        <v>31.110109863246315</v>
      </c>
      <c r="S35" s="11">
        <f>IFERROR(('September '!S20/'September '!S5)*100,0)</f>
        <v>19.887120836807661</v>
      </c>
    </row>
    <row r="36" spans="1:19" x14ac:dyDescent="0.25">
      <c r="A36" s="66" t="s">
        <v>12</v>
      </c>
      <c r="B36" s="12">
        <f>IFERROR(('September '!B21/'September '!B6)*100,0)</f>
        <v>0</v>
      </c>
      <c r="C36" s="12">
        <f>IFERROR(('September '!C21/'September '!C6)*100,0)</f>
        <v>14.244658253155068</v>
      </c>
      <c r="D36" s="12">
        <f>IFERROR(('September '!D21/'September '!D6)*100,0)</f>
        <v>19.340645550906448</v>
      </c>
      <c r="E36" s="12">
        <f>IFERROR(('September '!E21/'September '!E6)*100,0)</f>
        <v>28.654668528171733</v>
      </c>
      <c r="F36" s="12">
        <f>IFERROR(('September '!F21/'September '!F6)*100,0)</f>
        <v>27.59268154229073</v>
      </c>
      <c r="G36" s="12">
        <f>IFERROR(('September '!G21/'September '!G6)*100,0)</f>
        <v>26.043422623682506</v>
      </c>
      <c r="H36" s="12">
        <f>IFERROR(('September '!H21/'September '!H6)*100,0)</f>
        <v>19.435022653561436</v>
      </c>
      <c r="I36" s="12">
        <f>IFERROR(('September '!I21/'September '!I6)*100,0)</f>
        <v>43.445211896336666</v>
      </c>
      <c r="J36" s="12">
        <f>IFERROR(('September '!J21/'September '!J6)*100,0)</f>
        <v>35.086170061244836</v>
      </c>
      <c r="K36" s="12">
        <f>IFERROR(('September '!K21/'September '!K6)*100,0)</f>
        <v>25.520791534343008</v>
      </c>
      <c r="L36" s="12">
        <f>IFERROR(('September '!L21/'September '!L6)*100,0)</f>
        <v>39.615606520882679</v>
      </c>
      <c r="M36" s="12">
        <f>IFERROR(('September '!M21/'September '!M6)*100,0)</f>
        <v>31.663923651461225</v>
      </c>
      <c r="N36" s="12">
        <f>IFERROR(('September '!N21/'September '!N6)*100,0)</f>
        <v>19.039072542504424</v>
      </c>
      <c r="O36" s="12">
        <f>IFERROR(('September '!O21/'September '!O6)*100,0)</f>
        <v>29.21398477607476</v>
      </c>
      <c r="P36" s="12">
        <f>IFERROR(('September '!P21/'September '!P6)*100,0)</f>
        <v>28.461019343065093</v>
      </c>
      <c r="Q36" s="12">
        <f>IFERROR(('September '!Q21/'September '!Q6)*100,0)</f>
        <v>27.479274734748255</v>
      </c>
      <c r="R36" s="12">
        <f>IFERROR(('September '!R21/'September '!R6)*100,0)</f>
        <v>33.358606554388977</v>
      </c>
      <c r="S36" s="12">
        <f>IFERROR(('September '!S21/'September '!S6)*100,0)</f>
        <v>28.939220634481771</v>
      </c>
    </row>
    <row r="37" spans="1:19" x14ac:dyDescent="0.25">
      <c r="A37" s="67" t="s">
        <v>13</v>
      </c>
      <c r="B37" s="11">
        <f>IFERROR(('September '!B22/'September '!B7)*100,0)</f>
        <v>0</v>
      </c>
      <c r="C37" s="11">
        <f>IFERROR(('September '!C22/'September '!C7)*100,0)</f>
        <v>15.878760053290081</v>
      </c>
      <c r="D37" s="11">
        <f>IFERROR(('September '!D22/'September '!D7)*100,0)</f>
        <v>14.079285103146688</v>
      </c>
      <c r="E37" s="11">
        <f>IFERROR(('September '!E22/'September '!E7)*100,0)</f>
        <v>33.070464438526145</v>
      </c>
      <c r="F37" s="11">
        <f>IFERROR(('September '!F22/'September '!F7)*100,0)</f>
        <v>26.235655528237022</v>
      </c>
      <c r="G37" s="11">
        <f>IFERROR(('September '!G22/'September '!G7)*100,0)</f>
        <v>25.323315026246689</v>
      </c>
      <c r="H37" s="11">
        <f>IFERROR(('September '!H22/'September '!H7)*100,0)</f>
        <v>0</v>
      </c>
      <c r="I37" s="11">
        <f>IFERROR(('September '!I22/'September '!I7)*100,0)</f>
        <v>12.16772744290528</v>
      </c>
      <c r="J37" s="11">
        <f>IFERROR(('September '!J22/'September '!J7)*100,0)</f>
        <v>25.774647887323944</v>
      </c>
      <c r="K37" s="11">
        <f>IFERROR(('September '!K22/'September '!K7)*100,0)</f>
        <v>28.632613638349969</v>
      </c>
      <c r="L37" s="11">
        <f>IFERROR(('September '!L22/'September '!L7)*100,0)</f>
        <v>29.32490222401622</v>
      </c>
      <c r="M37" s="11">
        <f>IFERROR(('September '!M22/'September '!M7)*100,0)</f>
        <v>28.334078008089474</v>
      </c>
      <c r="N37" s="11">
        <f>IFERROR(('September '!N22/'September '!N7)*100,0)</f>
        <v>0</v>
      </c>
      <c r="O37" s="11">
        <f>IFERROR(('September '!O22/'September '!O7)*100,0)</f>
        <v>15.094978171981538</v>
      </c>
      <c r="P37" s="11">
        <f>IFERROR(('September '!P22/'September '!P7)*100,0)</f>
        <v>20.151743681155445</v>
      </c>
      <c r="Q37" s="11">
        <f>IFERROR(('September '!Q22/'September '!Q7)*100,0)</f>
        <v>31.506509440921043</v>
      </c>
      <c r="R37" s="11">
        <f>IFERROR(('September '!R22/'September '!R7)*100,0)</f>
        <v>28.501930669889582</v>
      </c>
      <c r="S37" s="11">
        <f>IFERROR(('September '!S22/'September '!S7)*100,0)</f>
        <v>26.813147277804706</v>
      </c>
    </row>
    <row r="38" spans="1:19" x14ac:dyDescent="0.25">
      <c r="A38" s="66" t="s">
        <v>14</v>
      </c>
      <c r="B38" s="12">
        <f>IFERROR(('September '!B23/'September '!B8)*100,0)</f>
        <v>4.9603174603174605</v>
      </c>
      <c r="C38" s="12">
        <f>IFERROR(('September '!C23/'September '!C8)*100,0)</f>
        <v>8.6058519793459549</v>
      </c>
      <c r="D38" s="12">
        <f>IFERROR(('September '!D23/'September '!D8)*100,0)</f>
        <v>19.979086867368466</v>
      </c>
      <c r="E38" s="12">
        <f>IFERROR(('September '!E23/'September '!E8)*100,0)</f>
        <v>35.992780884399195</v>
      </c>
      <c r="F38" s="12">
        <f>IFERROR(('September '!F23/'September '!F8)*100,0)</f>
        <v>43.392438814023336</v>
      </c>
      <c r="G38" s="12">
        <f>IFERROR(('September '!G23/'September '!G8)*100,0)</f>
        <v>28.158435186678478</v>
      </c>
      <c r="H38" s="12">
        <f>IFERROR(('September '!H23/'September '!H8)*100,0)</f>
        <v>19.351717464925009</v>
      </c>
      <c r="I38" s="12">
        <f>IFERROR(('September '!I23/'September '!I8)*100,0)</f>
        <v>14.569585526803589</v>
      </c>
      <c r="J38" s="12">
        <f>IFERROR(('September '!J23/'September '!J8)*100,0)</f>
        <v>38.656535405179973</v>
      </c>
      <c r="K38" s="12">
        <f>IFERROR(('September '!K23/'September '!K8)*100,0)</f>
        <v>14.298252350495332</v>
      </c>
      <c r="L38" s="12">
        <f>IFERROR(('September '!L23/'September '!L8)*100,0)</f>
        <v>18.537501684930376</v>
      </c>
      <c r="M38" s="12">
        <f>IFERROR(('September '!M23/'September '!M8)*100,0)</f>
        <v>23.298646483368131</v>
      </c>
      <c r="N38" s="12">
        <f>IFERROR(('September '!N23/'September '!N8)*100,0)</f>
        <v>12.899208255493283</v>
      </c>
      <c r="O38" s="12">
        <f>IFERROR(('September '!O23/'September '!O8)*100,0)</f>
        <v>12.652178287554081</v>
      </c>
      <c r="P38" s="12">
        <f>IFERROR(('September '!P23/'September '!P8)*100,0)</f>
        <v>27.019965342551295</v>
      </c>
      <c r="Q38" s="12">
        <f>IFERROR(('September '!Q23/'September '!Q8)*100,0)</f>
        <v>17.276464541343262</v>
      </c>
      <c r="R38" s="12">
        <f>IFERROR(('September '!R23/'September '!R8)*100,0)</f>
        <v>30.709747048365209</v>
      </c>
      <c r="S38" s="12">
        <f>IFERROR(('September '!S23/'September '!S8)*100,0)</f>
        <v>25.575807789337919</v>
      </c>
    </row>
    <row r="39" spans="1:19" x14ac:dyDescent="0.25">
      <c r="A39" s="67" t="s">
        <v>15</v>
      </c>
      <c r="B39" s="11">
        <f>IFERROR(('September '!B24/'September '!B9)*100,0)</f>
        <v>0</v>
      </c>
      <c r="C39" s="11">
        <f>IFERROR(('September '!C24/'September '!C9)*100,0)</f>
        <v>28.617095448020862</v>
      </c>
      <c r="D39" s="11">
        <f>IFERROR(('September '!D24/'September '!D9)*100,0)</f>
        <v>30.93445855685842</v>
      </c>
      <c r="E39" s="11">
        <f>IFERROR(('September '!E24/'September '!E9)*100,0)</f>
        <v>46.726514519779393</v>
      </c>
      <c r="F39" s="11">
        <f>IFERROR(('September '!F24/'September '!F9)*100,0)</f>
        <v>30.132517305949492</v>
      </c>
      <c r="G39" s="11">
        <f>IFERROR(('September '!G24/'September '!G9)*100,0)</f>
        <v>37.405385932181261</v>
      </c>
      <c r="H39" s="11">
        <f>IFERROR(('September '!H24/'September '!H9)*100,0)</f>
        <v>29.978678038379531</v>
      </c>
      <c r="I39" s="11">
        <f>IFERROR(('September '!I24/'September '!I9)*100,0)</f>
        <v>11.213665794186527</v>
      </c>
      <c r="J39" s="11">
        <f>IFERROR(('September '!J24/'September '!J9)*100,0)</f>
        <v>25.378727048873184</v>
      </c>
      <c r="K39" s="11">
        <f>IFERROR(('September '!K24/'September '!K9)*100,0)</f>
        <v>28.884276734541913</v>
      </c>
      <c r="L39" s="11">
        <f>IFERROR(('September '!L24/'September '!L9)*100,0)</f>
        <v>30.750234435171929</v>
      </c>
      <c r="M39" s="11">
        <f>IFERROR(('September '!M24/'September '!M9)*100,0)</f>
        <v>28.267794509841426</v>
      </c>
      <c r="N39" s="11">
        <f>IFERROR(('September '!N24/'September '!N9)*100,0)</f>
        <v>18.048780487804876</v>
      </c>
      <c r="O39" s="11">
        <f>IFERROR(('September '!O24/'September '!O9)*100,0)</f>
        <v>21.571648999646005</v>
      </c>
      <c r="P39" s="11">
        <f>IFERROR(('September '!P24/'September '!P9)*100,0)</f>
        <v>27.917522576644316</v>
      </c>
      <c r="Q39" s="11">
        <f>IFERROR(('September '!Q24/'September '!Q9)*100,0)</f>
        <v>41.339697996585201</v>
      </c>
      <c r="R39" s="11">
        <f>IFERROR(('September '!R24/'September '!R9)*100,0)</f>
        <v>30.476888852771712</v>
      </c>
      <c r="S39" s="11">
        <f>IFERROR(('September '!S24/'September '!S9)*100,0)</f>
        <v>33.209505524033524</v>
      </c>
    </row>
    <row r="40" spans="1:19" x14ac:dyDescent="0.25">
      <c r="A40" s="66" t="s">
        <v>16</v>
      </c>
      <c r="B40" s="12">
        <f>IFERROR(('September '!B25/'September '!B10)*100,0)</f>
        <v>12.374953686550574</v>
      </c>
      <c r="C40" s="12">
        <f>IFERROR(('September '!C25/'September '!C10)*100,0)</f>
        <v>15.344572577843737</v>
      </c>
      <c r="D40" s="12">
        <f>IFERROR(('September '!D25/'September '!D10)*100,0)</f>
        <v>33.967541523535019</v>
      </c>
      <c r="E40" s="12">
        <f>IFERROR(('September '!E25/'September '!E10)*100,0)</f>
        <v>54.563136176261452</v>
      </c>
      <c r="F40" s="12">
        <f>IFERROR(('September '!F25/'September '!F10)*100,0)</f>
        <v>28.206625228812921</v>
      </c>
      <c r="G40" s="12">
        <f>IFERROR(('September '!G25/'September '!G10)*100,0)</f>
        <v>34.364380570837959</v>
      </c>
      <c r="H40" s="12">
        <f>IFERROR(('September '!H25/'September '!H10)*100,0)</f>
        <v>4.3889593289768847</v>
      </c>
      <c r="I40" s="12">
        <f>IFERROR(('September '!I25/'September '!I10)*100,0)</f>
        <v>5.6235141621174778</v>
      </c>
      <c r="J40" s="12">
        <f>IFERROR(('September '!J25/'September '!J10)*100,0)</f>
        <v>16.780242954493961</v>
      </c>
      <c r="K40" s="12">
        <f>IFERROR(('September '!K25/'September '!K10)*100,0)</f>
        <v>27.254187691870996</v>
      </c>
      <c r="L40" s="12">
        <f>IFERROR(('September '!L25/'September '!L10)*100,0)</f>
        <v>35.088548547111792</v>
      </c>
      <c r="M40" s="12">
        <f>IFERROR(('September '!M25/'September '!M10)*100,0)</f>
        <v>23.935204264019262</v>
      </c>
      <c r="N40" s="12">
        <f>IFERROR(('September '!N25/'September '!N10)*100,0)</f>
        <v>8.9270675425298975</v>
      </c>
      <c r="O40" s="12">
        <f>IFERROR(('September '!O25/'September '!O10)*100,0)</f>
        <v>13.204337336956923</v>
      </c>
      <c r="P40" s="12">
        <f>IFERROR(('September '!P25/'September '!P10)*100,0)</f>
        <v>24.139360089695408</v>
      </c>
      <c r="Q40" s="12">
        <f>IFERROR(('September '!Q25/'September '!Q10)*100,0)</f>
        <v>34.680467986170569</v>
      </c>
      <c r="R40" s="12">
        <f>IFERROR(('September '!R25/'September '!R10)*100,0)</f>
        <v>32.706814250939203</v>
      </c>
      <c r="S40" s="12">
        <f>IFERROR(('September '!S25/'September '!S10)*100,0)</f>
        <v>27.965513203359482</v>
      </c>
    </row>
    <row r="41" spans="1:19" x14ac:dyDescent="0.25">
      <c r="A41" s="67" t="s">
        <v>17</v>
      </c>
      <c r="B41" s="11">
        <f>IFERROR(('September '!B26/'September '!B11)*100,0)</f>
        <v>15.63142364242672</v>
      </c>
      <c r="C41" s="11">
        <f>IFERROR(('September '!C26/'September '!C11)*100,0)</f>
        <v>12.084170086440233</v>
      </c>
      <c r="D41" s="11">
        <f>IFERROR(('September '!D26/'September '!D11)*100,0)</f>
        <v>25.30941553775089</v>
      </c>
      <c r="E41" s="11">
        <f>IFERROR(('September '!E26/'September '!E11)*100,0)</f>
        <v>34.32795211318701</v>
      </c>
      <c r="F41" s="11">
        <f>IFERROR(('September '!F26/'September '!F11)*100,0)</f>
        <v>29.116714340724837</v>
      </c>
      <c r="G41" s="11">
        <f>IFERROR(('September '!G26/'September '!G11)*100,0)</f>
        <v>22.746445471702071</v>
      </c>
      <c r="H41" s="11">
        <f>IFERROR(('September '!H26/'September '!H11)*100,0)</f>
        <v>0</v>
      </c>
      <c r="I41" s="11">
        <f>IFERROR(('September '!I26/'September '!I11)*100,0)</f>
        <v>74.548587991069681</v>
      </c>
      <c r="J41" s="11">
        <f>IFERROR(('September '!J26/'September '!J11)*100,0)</f>
        <v>4.9239272554380129</v>
      </c>
      <c r="K41" s="11">
        <f>IFERROR(('September '!K26/'September '!K11)*100,0)</f>
        <v>37.332786633181279</v>
      </c>
      <c r="L41" s="11">
        <f>IFERROR(('September '!L26/'September '!L11)*100,0)</f>
        <v>39.243469590668838</v>
      </c>
      <c r="M41" s="11">
        <f>IFERROR(('September '!M26/'September '!M11)*100,0)</f>
        <v>37.680772867957451</v>
      </c>
      <c r="N41" s="11">
        <f>IFERROR(('September '!N26/'September '!N11)*100,0)</f>
        <v>15.417728138852388</v>
      </c>
      <c r="O41" s="11">
        <f>IFERROR(('September '!O26/'September '!O11)*100,0)</f>
        <v>45.008980737865684</v>
      </c>
      <c r="P41" s="11">
        <f>IFERROR(('September '!P26/'September '!P11)*100,0)</f>
        <v>21.863921947225034</v>
      </c>
      <c r="Q41" s="11">
        <f>IFERROR(('September '!Q26/'September '!Q11)*100,0)</f>
        <v>36.510516845566791</v>
      </c>
      <c r="R41" s="11">
        <f>IFERROR(('September '!R26/'September '!R11)*100,0)</f>
        <v>34.66964080493058</v>
      </c>
      <c r="S41" s="11">
        <f>IFERROR(('September '!S26/'September '!S11)*100,0)</f>
        <v>28.008189510322151</v>
      </c>
    </row>
    <row r="42" spans="1:19" x14ac:dyDescent="0.25">
      <c r="A42" s="66" t="s">
        <v>18</v>
      </c>
      <c r="B42" s="12">
        <f>IFERROR(('September '!B27/'September '!B12)*100,0)</f>
        <v>7.78745299821888</v>
      </c>
      <c r="C42" s="12">
        <f>IFERROR(('September '!C27/'September '!C12)*100,0)</f>
        <v>18.725613211830051</v>
      </c>
      <c r="D42" s="12">
        <f>IFERROR(('September '!D27/'September '!D12)*100,0)</f>
        <v>21.646889608054657</v>
      </c>
      <c r="E42" s="12">
        <f>IFERROR(('September '!E27/'September '!E12)*100,0)</f>
        <v>29.963210246627607</v>
      </c>
      <c r="F42" s="12">
        <f>IFERROR(('September '!F27/'September '!F12)*100,0)</f>
        <v>45.746559920792464</v>
      </c>
      <c r="G42" s="12">
        <f>IFERROR(('September '!G27/'September '!G12)*100,0)</f>
        <v>37.054422072573026</v>
      </c>
      <c r="H42" s="12">
        <f>IFERROR(('September '!H27/'September '!H12)*100,0)</f>
        <v>0</v>
      </c>
      <c r="I42" s="12">
        <f>IFERROR(('September '!I27/'September '!I12)*100,0)</f>
        <v>17.713214620431113</v>
      </c>
      <c r="J42" s="12">
        <f>IFERROR(('September '!J27/'September '!J12)*100,0)</f>
        <v>4.0506600868744327</v>
      </c>
      <c r="K42" s="12">
        <f>IFERROR(('September '!K27/'September '!K12)*100,0)</f>
        <v>42.791830238176189</v>
      </c>
      <c r="L42" s="12">
        <f>IFERROR(('September '!L27/'September '!L12)*100,0)</f>
        <v>42.663114955052514</v>
      </c>
      <c r="M42" s="12">
        <f>IFERROR(('September '!M27/'September '!M12)*100,0)</f>
        <v>14.536205952112145</v>
      </c>
      <c r="N42" s="12">
        <f>IFERROR(('September '!N27/'September '!N12)*100,0)</f>
        <v>3.7235049205147615</v>
      </c>
      <c r="O42" s="12">
        <f>IFERROR(('September '!O27/'September '!O12)*100,0)</f>
        <v>18.437333169155334</v>
      </c>
      <c r="P42" s="12">
        <f>IFERROR(('September '!P27/'September '!P12)*100,0)</f>
        <v>4.4720616349096085</v>
      </c>
      <c r="Q42" s="12">
        <f>IFERROR(('September '!Q27/'September '!Q12)*100,0)</f>
        <v>38.934310364950484</v>
      </c>
      <c r="R42" s="12">
        <f>IFERROR(('September '!R27/'September '!R12)*100,0)</f>
        <v>44.271472088232514</v>
      </c>
      <c r="S42" s="12">
        <f>IFERROR(('September '!S27/'September '!S12)*100,0)</f>
        <v>19.203923542199444</v>
      </c>
    </row>
    <row r="43" spans="1:19" x14ac:dyDescent="0.25">
      <c r="A43" s="67" t="s">
        <v>19</v>
      </c>
      <c r="B43" s="11">
        <f>IFERROR(('September '!B28/'September '!B13)*100,0)</f>
        <v>0</v>
      </c>
      <c r="C43" s="11">
        <f>IFERROR(('September '!C28/'September '!C13)*100,0)</f>
        <v>0</v>
      </c>
      <c r="D43" s="11">
        <f>IFERROR(('September '!D28/'September '!D13)*100,0)</f>
        <v>38.159576410443677</v>
      </c>
      <c r="E43" s="11">
        <f>IFERROR(('September '!E28/'September '!E13)*100,0)</f>
        <v>36.857334478523512</v>
      </c>
      <c r="F43" s="11">
        <f>IFERROR(('September '!F28/'September '!F13)*100,0)</f>
        <v>39.339437053662749</v>
      </c>
      <c r="G43" s="11">
        <f>IFERROR(('September '!G28/'September '!G13)*100,0)</f>
        <v>37.285432950814197</v>
      </c>
      <c r="H43" s="11">
        <f>IFERROR(('September '!H28/'September '!H13)*100,0)</f>
        <v>0</v>
      </c>
      <c r="I43" s="11">
        <f>IFERROR(('September '!I28/'September '!I13)*100,0)</f>
        <v>8.9968511021142596</v>
      </c>
      <c r="J43" s="11">
        <f>IFERROR(('September '!J28/'September '!J13)*100,0)</f>
        <v>37.14863782208883</v>
      </c>
      <c r="K43" s="11">
        <f>IFERROR(('September '!K28/'September '!K13)*100,0)</f>
        <v>46.332083807650356</v>
      </c>
      <c r="L43" s="11">
        <f>IFERROR(('September '!L28/'September '!L13)*100,0)</f>
        <v>33.244372353568025</v>
      </c>
      <c r="M43" s="11">
        <f>IFERROR(('September '!M28/'September '!M13)*100,0)</f>
        <v>29.455571118208606</v>
      </c>
      <c r="N43" s="11">
        <f>IFERROR(('September '!N28/'September '!N13)*100,0)</f>
        <v>0</v>
      </c>
      <c r="O43" s="11">
        <f>IFERROR(('September '!O28/'September '!O13)*100,0)</f>
        <v>8.5910652920962196</v>
      </c>
      <c r="P43" s="11">
        <f>IFERROR(('September '!P28/'September '!P13)*100,0)</f>
        <v>37.216375156133594</v>
      </c>
      <c r="Q43" s="11">
        <f>IFERROR(('September '!Q28/'September '!Q13)*100,0)</f>
        <v>41.266121288592501</v>
      </c>
      <c r="R43" s="11">
        <f>IFERROR(('September '!R28/'September '!R13)*100,0)</f>
        <v>36.378150302880186</v>
      </c>
      <c r="S43" s="11">
        <f>IFERROR(('September '!S28/'September '!S13)*100,0)</f>
        <v>32.305346046957254</v>
      </c>
    </row>
    <row r="44" spans="1:19" ht="15.75" thickBot="1" x14ac:dyDescent="0.3">
      <c r="A44" s="66" t="s">
        <v>20</v>
      </c>
      <c r="B44" s="12">
        <f>IFERROR(('September '!B29/'September '!B14)*100,0)</f>
        <v>9.0694721567204795</v>
      </c>
      <c r="C44" s="12">
        <f>IFERROR(('September '!C29/'September '!C14)*100,0)</f>
        <v>0</v>
      </c>
      <c r="D44" s="12">
        <f>IFERROR(('September '!D29/'September '!D14)*100,0)</f>
        <v>32.707774798927616</v>
      </c>
      <c r="E44" s="12">
        <f>IFERROR(('September '!E29/'September '!E14)*100,0)</f>
        <v>60.687848018342613</v>
      </c>
      <c r="F44" s="12">
        <f>IFERROR(('September '!F29/'September '!F14)*100,0)</f>
        <v>43.903966157171283</v>
      </c>
      <c r="G44" s="12">
        <f>IFERROR(('September '!G29/'September '!G14)*100,0)</f>
        <v>16.677253964165764</v>
      </c>
      <c r="H44" s="12">
        <f>IFERROR(('September '!H29/'September '!H14)*100,0)</f>
        <v>0</v>
      </c>
      <c r="I44" s="12">
        <f>IFERROR(('September '!I29/'September '!I14)*100,0)</f>
        <v>7.3915900131406049</v>
      </c>
      <c r="J44" s="12">
        <f>IFERROR(('September '!J29/'September '!J14)*100,0)</f>
        <v>2.27831136922046</v>
      </c>
      <c r="K44" s="12">
        <f>IFERROR(('September '!K29/'September '!K14)*100,0)</f>
        <v>15.72811941034972</v>
      </c>
      <c r="L44" s="12">
        <f>IFERROR(('September '!L29/'September '!L14)*100,0)</f>
        <v>41.059264305177109</v>
      </c>
      <c r="M44" s="12">
        <f>IFERROR(('September '!M29/'September '!M14)*100,0)</f>
        <v>23.139792425545934</v>
      </c>
      <c r="N44" s="12">
        <f>IFERROR(('September '!N29/'September '!N14)*100,0)</f>
        <v>9.0694721567204795</v>
      </c>
      <c r="O44" s="12">
        <f>IFERROR(('September '!O29/'September '!O14)*100,0)</f>
        <v>2.876686057661574</v>
      </c>
      <c r="P44" s="12">
        <f>IFERROR(('September '!P29/'September '!P14)*100,0)</f>
        <v>13.144416255803934</v>
      </c>
      <c r="Q44" s="12">
        <f>IFERROR(('September '!Q29/'September '!Q14)*100,0)</f>
        <v>21.826324160543081</v>
      </c>
      <c r="R44" s="12">
        <f>IFERROR(('September '!R29/'September '!R14)*100,0)</f>
        <v>41.988238443649948</v>
      </c>
      <c r="S44" s="12">
        <f>IFERROR(('September '!S29/'September '!S14)*100,0)</f>
        <v>19.350883243284667</v>
      </c>
    </row>
    <row r="45" spans="1:19" ht="16.5" thickTop="1" thickBot="1" x14ac:dyDescent="0.3">
      <c r="A45" s="65" t="s">
        <v>4</v>
      </c>
      <c r="B45" s="13">
        <f>IFERROR(('September '!B30/'September '!B15)*100,0)</f>
        <v>11.767010169926259</v>
      </c>
      <c r="C45" s="13">
        <f>IFERROR(('September '!C30/'September '!C15)*100,0)</f>
        <v>14.506302023995115</v>
      </c>
      <c r="D45" s="13">
        <f>IFERROR(('September '!D30/'September '!D15)*100,0)</f>
        <v>21.173847695142705</v>
      </c>
      <c r="E45" s="13">
        <f>IFERROR(('September '!E30/'September '!E15)*100,0)</f>
        <v>36.96346070367774</v>
      </c>
      <c r="F45" s="13">
        <f>IFERROR(('September '!F30/'September '!F15)*100,0)</f>
        <v>35.504560558112715</v>
      </c>
      <c r="G45" s="13">
        <f>IFERROR(('September '!G30/'September '!G15)*100,0)</f>
        <v>27.60815768799652</v>
      </c>
      <c r="H45" s="13">
        <f>IFERROR(('September '!H30/'September '!H15)*100,0)</f>
        <v>15.177808954495548</v>
      </c>
      <c r="I45" s="13">
        <f>IFERROR(('September '!I30/'September '!I15)*100,0)</f>
        <v>21.620514313031503</v>
      </c>
      <c r="J45" s="13">
        <f>IFERROR(('September '!J30/'September '!J15)*100,0)</f>
        <v>14.375486023120912</v>
      </c>
      <c r="K45" s="13">
        <f>IFERROR(('September '!K30/'September '!K15)*100,0)</f>
        <v>27.901768287609002</v>
      </c>
      <c r="L45" s="13">
        <f>IFERROR(('September '!L30/'September '!L15)*100,0)</f>
        <v>33.560664311310539</v>
      </c>
      <c r="M45" s="13">
        <f>IFERROR(('September '!M30/'September '!M15)*100,0)</f>
        <v>24.214237523148192</v>
      </c>
      <c r="N45" s="13">
        <f>IFERROR(('September '!N30/'September '!N15)*100,0)</f>
        <v>12.658575620884987</v>
      </c>
      <c r="O45" s="13">
        <f>IFERROR(('September '!O30/'September '!O15)*100,0)</f>
        <v>18.582323854969655</v>
      </c>
      <c r="P45" s="13">
        <f>IFERROR(('September '!P30/'September '!P15)*100,0)</f>
        <v>17.044594554542893</v>
      </c>
      <c r="Q45" s="13">
        <f>IFERROR(('September '!Q30/'September '!Q15)*100,0)</f>
        <v>31.408982937156672</v>
      </c>
      <c r="R45" s="13">
        <f>IFERROR(('September '!R30/'September '!R15)*100,0)</f>
        <v>34.445829071282333</v>
      </c>
      <c r="S45" s="13">
        <f>IFERROR(('September '!S30/'September '!S15)*100,0)</f>
        <v>25.701627500040829</v>
      </c>
    </row>
    <row r="46" spans="1:19" ht="15.75" thickTop="1" x14ac:dyDescent="0.25">
      <c r="A46" s="14"/>
      <c r="J46" s="15"/>
    </row>
  </sheetData>
  <mergeCells count="13">
    <mergeCell ref="B1:S1"/>
    <mergeCell ref="A2:S2"/>
    <mergeCell ref="B3:G3"/>
    <mergeCell ref="H3:M3"/>
    <mergeCell ref="N3:S3"/>
    <mergeCell ref="B33:G33"/>
    <mergeCell ref="H33:M33"/>
    <mergeCell ref="N33:S33"/>
    <mergeCell ref="A17:S17"/>
    <mergeCell ref="B18:G18"/>
    <mergeCell ref="H18:M18"/>
    <mergeCell ref="N18:S18"/>
    <mergeCell ref="A32:S32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32A20-93CD-4CFC-BA6F-C8D57EA40F18}">
  <sheetPr codeName="Sheet6">
    <pageSetUpPr fitToPage="1"/>
  </sheetPr>
  <dimension ref="A1:S46"/>
  <sheetViews>
    <sheetView showGridLines="0" workbookViewId="0">
      <selection activeCell="A2" sqref="A2:S2"/>
    </sheetView>
  </sheetViews>
  <sheetFormatPr defaultColWidth="9.125" defaultRowHeight="15" x14ac:dyDescent="0.25"/>
  <cols>
    <col min="1" max="1" width="21.625" style="1" customWidth="1"/>
    <col min="2" max="2" width="7.625" style="1" bestFit="1" customWidth="1"/>
    <col min="3" max="3" width="9" style="1" customWidth="1"/>
    <col min="4" max="4" width="9.375" style="1" customWidth="1"/>
    <col min="5" max="5" width="10.25" style="1" customWidth="1"/>
    <col min="6" max="6" width="13" style="1" customWidth="1"/>
    <col min="7" max="7" width="10" style="1" bestFit="1" customWidth="1"/>
    <col min="8" max="8" width="9.125" style="1" customWidth="1"/>
    <col min="9" max="10" width="9.125" style="1" bestFit="1" customWidth="1"/>
    <col min="11" max="11" width="9.75" style="1" customWidth="1"/>
    <col min="12" max="12" width="13.125" style="1" customWidth="1"/>
    <col min="13" max="13" width="9.875" style="1" customWidth="1"/>
    <col min="14" max="16" width="9.125" style="1" customWidth="1"/>
    <col min="17" max="17" width="10.75" style="1" customWidth="1"/>
    <col min="18" max="18" width="12.875" style="1" customWidth="1"/>
    <col min="19" max="19" width="10.625" style="1" customWidth="1"/>
    <col min="20" max="16384" width="9.125" style="1"/>
  </cols>
  <sheetData>
    <row r="1" spans="1:19" ht="75" customHeight="1" x14ac:dyDescent="0.25">
      <c r="B1" s="89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4.95" customHeight="1" thickBot="1" x14ac:dyDescent="0.3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16.5" thickTop="1" thickBot="1" x14ac:dyDescent="0.3">
      <c r="A3" s="76"/>
      <c r="B3" s="86" t="s">
        <v>2</v>
      </c>
      <c r="C3" s="86"/>
      <c r="D3" s="86"/>
      <c r="E3" s="86"/>
      <c r="F3" s="86"/>
      <c r="G3" s="86"/>
      <c r="H3" s="86" t="s">
        <v>3</v>
      </c>
      <c r="I3" s="86"/>
      <c r="J3" s="86"/>
      <c r="K3" s="86"/>
      <c r="L3" s="86"/>
      <c r="M3" s="86"/>
      <c r="N3" s="87" t="s">
        <v>4</v>
      </c>
      <c r="O3" s="87"/>
      <c r="P3" s="87"/>
      <c r="Q3" s="87"/>
      <c r="R3" s="87"/>
      <c r="S3" s="87"/>
    </row>
    <row r="4" spans="1:19" ht="25.5" customHeight="1" thickTop="1" x14ac:dyDescent="0.25">
      <c r="A4" s="75" t="s">
        <v>5</v>
      </c>
      <c r="B4" s="75" t="s">
        <v>6</v>
      </c>
      <c r="C4" s="75" t="s">
        <v>7</v>
      </c>
      <c r="D4" s="75" t="s">
        <v>8</v>
      </c>
      <c r="E4" s="75" t="s">
        <v>9</v>
      </c>
      <c r="F4" s="75" t="s">
        <v>10</v>
      </c>
      <c r="G4" s="75" t="s">
        <v>4</v>
      </c>
      <c r="H4" s="75" t="s">
        <v>6</v>
      </c>
      <c r="I4" s="75" t="s">
        <v>7</v>
      </c>
      <c r="J4" s="75" t="s">
        <v>8</v>
      </c>
      <c r="K4" s="75" t="s">
        <v>9</v>
      </c>
      <c r="L4" s="75" t="s">
        <v>10</v>
      </c>
      <c r="M4" s="75" t="s">
        <v>4</v>
      </c>
      <c r="N4" s="75" t="s">
        <v>6</v>
      </c>
      <c r="O4" s="75" t="s">
        <v>7</v>
      </c>
      <c r="P4" s="75" t="s">
        <v>8</v>
      </c>
      <c r="Q4" s="75" t="s">
        <v>9</v>
      </c>
      <c r="R4" s="75" t="s">
        <v>10</v>
      </c>
      <c r="S4" s="75" t="s">
        <v>4</v>
      </c>
    </row>
    <row r="5" spans="1:19" x14ac:dyDescent="0.25">
      <c r="A5" s="74" t="s">
        <v>11</v>
      </c>
      <c r="B5" s="78">
        <v>0</v>
      </c>
      <c r="C5" s="78">
        <v>25829.305800000002</v>
      </c>
      <c r="D5" s="78">
        <v>30808.42</v>
      </c>
      <c r="E5" s="78">
        <v>53666.880000000005</v>
      </c>
      <c r="F5" s="78">
        <v>62523.068899999998</v>
      </c>
      <c r="G5" s="78">
        <v>172827.6747</v>
      </c>
      <c r="H5" s="78">
        <v>10407.6384</v>
      </c>
      <c r="I5" s="78">
        <v>12662</v>
      </c>
      <c r="J5" s="78">
        <v>151774</v>
      </c>
      <c r="K5" s="78">
        <v>101558.05590000001</v>
      </c>
      <c r="L5" s="78">
        <v>96646.901299999998</v>
      </c>
      <c r="M5" s="78">
        <v>373048.5956</v>
      </c>
      <c r="N5" s="78">
        <v>10407.6384</v>
      </c>
      <c r="O5" s="78">
        <v>38491.305800000002</v>
      </c>
      <c r="P5" s="78">
        <v>182582.41999999998</v>
      </c>
      <c r="Q5" s="78">
        <v>155224.93590000001</v>
      </c>
      <c r="R5" s="78">
        <v>159169.97019999998</v>
      </c>
      <c r="S5" s="78">
        <v>545876.27029999997</v>
      </c>
    </row>
    <row r="6" spans="1:19" x14ac:dyDescent="0.25">
      <c r="A6" s="73" t="s">
        <v>12</v>
      </c>
      <c r="B6" s="77">
        <v>13283</v>
      </c>
      <c r="C6" s="77">
        <v>29206.768</v>
      </c>
      <c r="D6" s="77">
        <v>25361</v>
      </c>
      <c r="E6" s="77">
        <v>130583.724</v>
      </c>
      <c r="F6" s="77">
        <v>101775.4319</v>
      </c>
      <c r="G6" s="77">
        <v>300209.92389999999</v>
      </c>
      <c r="H6" s="77">
        <v>1000</v>
      </c>
      <c r="I6" s="77">
        <v>95672.001499999998</v>
      </c>
      <c r="J6" s="77">
        <v>30894.43</v>
      </c>
      <c r="K6" s="77">
        <v>97256.4323</v>
      </c>
      <c r="L6" s="77">
        <v>104408.66319999998</v>
      </c>
      <c r="M6" s="77">
        <v>329231.527</v>
      </c>
      <c r="N6" s="77">
        <v>14283</v>
      </c>
      <c r="O6" s="77">
        <v>124878.76949999999</v>
      </c>
      <c r="P6" s="77">
        <v>56255.43</v>
      </c>
      <c r="Q6" s="77">
        <v>227840.1563</v>
      </c>
      <c r="R6" s="77">
        <v>206184.09509999998</v>
      </c>
      <c r="S6" s="77">
        <v>629441.45090000005</v>
      </c>
    </row>
    <row r="7" spans="1:19" x14ac:dyDescent="0.25">
      <c r="A7" s="74" t="s">
        <v>13</v>
      </c>
      <c r="B7" s="78">
        <v>1015</v>
      </c>
      <c r="C7" s="78">
        <v>231384.44519999999</v>
      </c>
      <c r="D7" s="78">
        <v>6095.0012000000006</v>
      </c>
      <c r="E7" s="78">
        <v>30272.269999999997</v>
      </c>
      <c r="F7" s="78">
        <v>57838</v>
      </c>
      <c r="G7" s="78">
        <v>326604.71639999998</v>
      </c>
      <c r="H7" s="78">
        <v>4392.8167000000003</v>
      </c>
      <c r="I7" s="78">
        <v>12825.475200000001</v>
      </c>
      <c r="J7" s="78">
        <v>11125.107</v>
      </c>
      <c r="K7" s="78">
        <v>25796.654999999999</v>
      </c>
      <c r="L7" s="78">
        <v>99597.331300000005</v>
      </c>
      <c r="M7" s="78">
        <v>153737.38520000002</v>
      </c>
      <c r="N7" s="78">
        <v>5407.8167000000003</v>
      </c>
      <c r="O7" s="78">
        <v>244209.9204</v>
      </c>
      <c r="P7" s="78">
        <v>17220.108200000002</v>
      </c>
      <c r="Q7" s="78">
        <v>56068.924999999996</v>
      </c>
      <c r="R7" s="78">
        <v>157435.33130000002</v>
      </c>
      <c r="S7" s="78">
        <v>480342.10159999999</v>
      </c>
    </row>
    <row r="8" spans="1:19" x14ac:dyDescent="0.25">
      <c r="A8" s="73" t="s">
        <v>14</v>
      </c>
      <c r="B8" s="77">
        <v>4880</v>
      </c>
      <c r="C8" s="77">
        <v>2880</v>
      </c>
      <c r="D8" s="77">
        <v>8718</v>
      </c>
      <c r="E8" s="77">
        <v>100241.17200000001</v>
      </c>
      <c r="F8" s="77">
        <v>50756.425999999999</v>
      </c>
      <c r="G8" s="77">
        <v>167475.598</v>
      </c>
      <c r="H8" s="77">
        <v>1031</v>
      </c>
      <c r="I8" s="77">
        <v>4800.3112999999994</v>
      </c>
      <c r="J8" s="77">
        <v>16228</v>
      </c>
      <c r="K8" s="77">
        <v>38967</v>
      </c>
      <c r="L8" s="77">
        <v>106750.5938</v>
      </c>
      <c r="M8" s="77">
        <v>167776.9051</v>
      </c>
      <c r="N8" s="77">
        <v>5911</v>
      </c>
      <c r="O8" s="77">
        <v>7680.3112999999994</v>
      </c>
      <c r="P8" s="77">
        <v>24946</v>
      </c>
      <c r="Q8" s="77">
        <v>139208.17200000002</v>
      </c>
      <c r="R8" s="77">
        <v>157507.01980000001</v>
      </c>
      <c r="S8" s="77">
        <v>335252.50309999997</v>
      </c>
    </row>
    <row r="9" spans="1:19" x14ac:dyDescent="0.25">
      <c r="A9" s="74" t="s">
        <v>15</v>
      </c>
      <c r="B9" s="78">
        <v>4124.375</v>
      </c>
      <c r="C9" s="78">
        <v>36560</v>
      </c>
      <c r="D9" s="78">
        <v>51712.719990000005</v>
      </c>
      <c r="E9" s="78">
        <v>63823.390199999994</v>
      </c>
      <c r="F9" s="78">
        <v>81712.047900000005</v>
      </c>
      <c r="G9" s="78">
        <v>237932.53309000001</v>
      </c>
      <c r="H9" s="78">
        <v>14877.84</v>
      </c>
      <c r="I9" s="78">
        <v>15247.867</v>
      </c>
      <c r="J9" s="78">
        <v>60490.94</v>
      </c>
      <c r="K9" s="78">
        <v>74804.709999999992</v>
      </c>
      <c r="L9" s="78">
        <v>90446.369900000005</v>
      </c>
      <c r="M9" s="78">
        <v>255867.72690000001</v>
      </c>
      <c r="N9" s="78">
        <v>19002.215</v>
      </c>
      <c r="O9" s="78">
        <v>51807.866999999998</v>
      </c>
      <c r="P9" s="78">
        <v>112203.65999000001</v>
      </c>
      <c r="Q9" s="78">
        <v>138628.10019999999</v>
      </c>
      <c r="R9" s="78">
        <v>172158.4178</v>
      </c>
      <c r="S9" s="78">
        <v>493800.25999000005</v>
      </c>
    </row>
    <row r="10" spans="1:19" x14ac:dyDescent="0.25">
      <c r="A10" s="73" t="s">
        <v>16</v>
      </c>
      <c r="B10" s="77">
        <v>14686</v>
      </c>
      <c r="C10" s="77">
        <v>77750.680000000008</v>
      </c>
      <c r="D10" s="77">
        <v>28613.969999999998</v>
      </c>
      <c r="E10" s="77">
        <v>42058.16</v>
      </c>
      <c r="F10" s="77">
        <v>63058.3</v>
      </c>
      <c r="G10" s="77">
        <v>226167.11</v>
      </c>
      <c r="H10" s="77">
        <v>2880</v>
      </c>
      <c r="I10" s="77">
        <v>8874.5</v>
      </c>
      <c r="J10" s="77">
        <v>120146</v>
      </c>
      <c r="K10" s="77">
        <v>136630.01</v>
      </c>
      <c r="L10" s="77">
        <v>151570.64600000004</v>
      </c>
      <c r="M10" s="77">
        <v>420101.15600000008</v>
      </c>
      <c r="N10" s="77">
        <v>17566</v>
      </c>
      <c r="O10" s="77">
        <v>86625.180000000008</v>
      </c>
      <c r="P10" s="77">
        <v>148759.97</v>
      </c>
      <c r="Q10" s="77">
        <v>178688.17</v>
      </c>
      <c r="R10" s="77">
        <v>214628.94600000005</v>
      </c>
      <c r="S10" s="77">
        <v>646268.26600000006</v>
      </c>
    </row>
    <row r="11" spans="1:19" x14ac:dyDescent="0.25">
      <c r="A11" s="74" t="s">
        <v>17</v>
      </c>
      <c r="B11" s="78">
        <v>2770</v>
      </c>
      <c r="C11" s="78">
        <v>11331</v>
      </c>
      <c r="D11" s="78">
        <v>37863.200400000002</v>
      </c>
      <c r="E11" s="78">
        <v>101404</v>
      </c>
      <c r="F11" s="78">
        <v>313430.61790000001</v>
      </c>
      <c r="G11" s="78">
        <v>466798.81830000004</v>
      </c>
      <c r="H11" s="78">
        <v>2610</v>
      </c>
      <c r="I11" s="78">
        <v>4926</v>
      </c>
      <c r="J11" s="78">
        <v>29194</v>
      </c>
      <c r="K11" s="78">
        <v>71036.209999999992</v>
      </c>
      <c r="L11" s="78">
        <v>160230.94269999999</v>
      </c>
      <c r="M11" s="78">
        <v>267997.15269999998</v>
      </c>
      <c r="N11" s="78">
        <v>5380</v>
      </c>
      <c r="O11" s="78">
        <v>16257</v>
      </c>
      <c r="P11" s="78">
        <v>67057.200400000002</v>
      </c>
      <c r="Q11" s="78">
        <v>172440.21</v>
      </c>
      <c r="R11" s="78">
        <v>473661.56059999997</v>
      </c>
      <c r="S11" s="78">
        <v>734795.97100000002</v>
      </c>
    </row>
    <row r="12" spans="1:19" x14ac:dyDescent="0.25">
      <c r="A12" s="73" t="s">
        <v>18</v>
      </c>
      <c r="B12" s="77">
        <v>14945</v>
      </c>
      <c r="C12" s="77">
        <v>19048.9696</v>
      </c>
      <c r="D12" s="77">
        <v>24601.003000000001</v>
      </c>
      <c r="E12" s="77">
        <v>69499.08</v>
      </c>
      <c r="F12" s="77">
        <v>201114.88329999999</v>
      </c>
      <c r="G12" s="77">
        <v>329208.93589999998</v>
      </c>
      <c r="H12" s="77">
        <v>7872</v>
      </c>
      <c r="I12" s="77">
        <v>18350</v>
      </c>
      <c r="J12" s="77">
        <v>35359</v>
      </c>
      <c r="K12" s="77">
        <v>76743.34</v>
      </c>
      <c r="L12" s="77">
        <v>153029.7512</v>
      </c>
      <c r="M12" s="77">
        <v>291354.09120000002</v>
      </c>
      <c r="N12" s="77">
        <v>22817</v>
      </c>
      <c r="O12" s="77">
        <v>37398.969599999997</v>
      </c>
      <c r="P12" s="77">
        <v>59960.002999999997</v>
      </c>
      <c r="Q12" s="77">
        <v>146242.41999999998</v>
      </c>
      <c r="R12" s="77">
        <v>354144.63449999999</v>
      </c>
      <c r="S12" s="77">
        <v>620563.02710000006</v>
      </c>
    </row>
    <row r="13" spans="1:19" x14ac:dyDescent="0.25">
      <c r="A13" s="74" t="s">
        <v>19</v>
      </c>
      <c r="B13" s="78">
        <v>1076</v>
      </c>
      <c r="C13" s="78">
        <v>8000</v>
      </c>
      <c r="D13" s="78">
        <v>0</v>
      </c>
      <c r="E13" s="78">
        <v>32992</v>
      </c>
      <c r="F13" s="78">
        <v>56487.071299999996</v>
      </c>
      <c r="G13" s="78">
        <v>98555.071299999996</v>
      </c>
      <c r="H13" s="78">
        <v>0</v>
      </c>
      <c r="I13" s="78">
        <v>6709</v>
      </c>
      <c r="J13" s="78">
        <v>1238</v>
      </c>
      <c r="K13" s="78">
        <v>407163.799</v>
      </c>
      <c r="L13" s="78">
        <v>38316.636600000005</v>
      </c>
      <c r="M13" s="78">
        <v>453427.43560000003</v>
      </c>
      <c r="N13" s="78">
        <v>1076</v>
      </c>
      <c r="O13" s="78">
        <v>14709</v>
      </c>
      <c r="P13" s="78">
        <v>1238</v>
      </c>
      <c r="Q13" s="78">
        <v>440155.799</v>
      </c>
      <c r="R13" s="78">
        <v>94803.707900000009</v>
      </c>
      <c r="S13" s="78">
        <v>551982.50690000004</v>
      </c>
    </row>
    <row r="14" spans="1:19" ht="15.75" thickBot="1" x14ac:dyDescent="0.3">
      <c r="A14" s="73" t="s">
        <v>20</v>
      </c>
      <c r="B14" s="77">
        <v>30085</v>
      </c>
      <c r="C14" s="77">
        <v>4057.5968000000003</v>
      </c>
      <c r="D14" s="77">
        <v>6830</v>
      </c>
      <c r="E14" s="77">
        <v>7013.3029999999999</v>
      </c>
      <c r="F14" s="77">
        <v>22335.540200000003</v>
      </c>
      <c r="G14" s="77">
        <v>70321.440000000002</v>
      </c>
      <c r="H14" s="77">
        <v>0</v>
      </c>
      <c r="I14" s="77">
        <v>0</v>
      </c>
      <c r="J14" s="77">
        <v>5685</v>
      </c>
      <c r="K14" s="77">
        <v>25677</v>
      </c>
      <c r="L14" s="77">
        <v>26545</v>
      </c>
      <c r="M14" s="77">
        <v>57907</v>
      </c>
      <c r="N14" s="77">
        <v>30085</v>
      </c>
      <c r="O14" s="77">
        <v>4057.5968000000003</v>
      </c>
      <c r="P14" s="77">
        <v>12515</v>
      </c>
      <c r="Q14" s="77">
        <v>32690.303</v>
      </c>
      <c r="R14" s="77">
        <v>48880.540200000003</v>
      </c>
      <c r="S14" s="77">
        <v>128228.44</v>
      </c>
    </row>
    <row r="15" spans="1:19" ht="16.5" thickTop="1" thickBot="1" x14ac:dyDescent="0.3">
      <c r="A15" s="72" t="s">
        <v>4</v>
      </c>
      <c r="B15" s="72">
        <v>86864.375</v>
      </c>
      <c r="C15" s="72">
        <v>446048.76539999997</v>
      </c>
      <c r="D15" s="72">
        <v>220603.31458999999</v>
      </c>
      <c r="E15" s="72">
        <v>631553.97919999994</v>
      </c>
      <c r="F15" s="72">
        <v>1011031.3873999999</v>
      </c>
      <c r="G15" s="72">
        <v>2396101.8215899998</v>
      </c>
      <c r="H15" s="72">
        <v>45071.295100000003</v>
      </c>
      <c r="I15" s="72">
        <v>180067.155</v>
      </c>
      <c r="J15" s="72">
        <v>462134.47699999996</v>
      </c>
      <c r="K15" s="72">
        <v>1055633.2122</v>
      </c>
      <c r="L15" s="72">
        <v>1027542.836</v>
      </c>
      <c r="M15" s="72">
        <v>2770448.9753</v>
      </c>
      <c r="N15" s="72">
        <v>131935.67009999999</v>
      </c>
      <c r="O15" s="72">
        <v>626115.92040000006</v>
      </c>
      <c r="P15" s="72">
        <v>682737.79159000004</v>
      </c>
      <c r="Q15" s="72">
        <v>1687187.1914000001</v>
      </c>
      <c r="R15" s="72">
        <v>2038574.2233999998</v>
      </c>
      <c r="S15" s="72">
        <v>5166550.7968900017</v>
      </c>
    </row>
    <row r="16" spans="1:19" ht="15.75" thickTop="1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9" ht="24.95" customHeight="1" thickBot="1" x14ac:dyDescent="0.3">
      <c r="A17" s="88" t="s">
        <v>21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</row>
    <row r="18" spans="1:19" ht="16.5" thickTop="1" thickBot="1" x14ac:dyDescent="0.3">
      <c r="A18" s="76"/>
      <c r="B18" s="86" t="s">
        <v>2</v>
      </c>
      <c r="C18" s="86"/>
      <c r="D18" s="86"/>
      <c r="E18" s="86"/>
      <c r="F18" s="86"/>
      <c r="G18" s="86"/>
      <c r="H18" s="86" t="s">
        <v>3</v>
      </c>
      <c r="I18" s="86"/>
      <c r="J18" s="86"/>
      <c r="K18" s="86"/>
      <c r="L18" s="86"/>
      <c r="M18" s="86"/>
      <c r="N18" s="87" t="s">
        <v>4</v>
      </c>
      <c r="O18" s="87"/>
      <c r="P18" s="87"/>
      <c r="Q18" s="87"/>
      <c r="R18" s="87"/>
      <c r="S18" s="87"/>
    </row>
    <row r="19" spans="1:19" ht="13.5" customHeight="1" thickTop="1" x14ac:dyDescent="0.25">
      <c r="A19" s="75" t="s">
        <v>5</v>
      </c>
      <c r="B19" s="75" t="s">
        <v>6</v>
      </c>
      <c r="C19" s="75" t="s">
        <v>7</v>
      </c>
      <c r="D19" s="75" t="s">
        <v>8</v>
      </c>
      <c r="E19" s="75" t="s">
        <v>9</v>
      </c>
      <c r="F19" s="75" t="s">
        <v>10</v>
      </c>
      <c r="G19" s="75" t="s">
        <v>4</v>
      </c>
      <c r="H19" s="75" t="s">
        <v>6</v>
      </c>
      <c r="I19" s="75" t="s">
        <v>7</v>
      </c>
      <c r="J19" s="75" t="s">
        <v>8</v>
      </c>
      <c r="K19" s="75" t="s">
        <v>9</v>
      </c>
      <c r="L19" s="75" t="s">
        <v>10</v>
      </c>
      <c r="M19" s="75" t="s">
        <v>4</v>
      </c>
      <c r="N19" s="75" t="s">
        <v>6</v>
      </c>
      <c r="O19" s="75" t="s">
        <v>7</v>
      </c>
      <c r="P19" s="75" t="s">
        <v>8</v>
      </c>
      <c r="Q19" s="75" t="s">
        <v>9</v>
      </c>
      <c r="R19" s="75" t="s">
        <v>10</v>
      </c>
      <c r="S19" s="75" t="s">
        <v>4</v>
      </c>
    </row>
    <row r="20" spans="1:19" x14ac:dyDescent="0.25">
      <c r="A20" s="74" t="s">
        <v>11</v>
      </c>
      <c r="B20" s="78">
        <v>0</v>
      </c>
      <c r="C20" s="78">
        <v>5497</v>
      </c>
      <c r="D20" s="78">
        <v>10403</v>
      </c>
      <c r="E20" s="78">
        <v>24766</v>
      </c>
      <c r="F20" s="78">
        <v>23751</v>
      </c>
      <c r="G20" s="78">
        <v>64417</v>
      </c>
      <c r="H20" s="78">
        <v>400</v>
      </c>
      <c r="I20" s="78">
        <v>500</v>
      </c>
      <c r="J20" s="78">
        <v>32582</v>
      </c>
      <c r="K20" s="78">
        <v>39515</v>
      </c>
      <c r="L20" s="78">
        <v>36288</v>
      </c>
      <c r="M20" s="78">
        <v>109285</v>
      </c>
      <c r="N20" s="78">
        <v>400</v>
      </c>
      <c r="O20" s="78">
        <v>5997</v>
      </c>
      <c r="P20" s="78">
        <v>42985</v>
      </c>
      <c r="Q20" s="78">
        <v>64281</v>
      </c>
      <c r="R20" s="78">
        <v>60039</v>
      </c>
      <c r="S20" s="78">
        <v>173702</v>
      </c>
    </row>
    <row r="21" spans="1:19" x14ac:dyDescent="0.25">
      <c r="A21" s="73" t="s">
        <v>12</v>
      </c>
      <c r="B21" s="77">
        <v>808</v>
      </c>
      <c r="C21" s="77">
        <v>1259</v>
      </c>
      <c r="D21" s="77">
        <v>4455</v>
      </c>
      <c r="E21" s="77">
        <v>57732</v>
      </c>
      <c r="F21" s="77">
        <v>39629</v>
      </c>
      <c r="G21" s="77">
        <v>103883</v>
      </c>
      <c r="H21" s="77">
        <v>0</v>
      </c>
      <c r="I21" s="77">
        <v>30042</v>
      </c>
      <c r="J21" s="77">
        <v>11099</v>
      </c>
      <c r="K21" s="77">
        <v>30363</v>
      </c>
      <c r="L21" s="77">
        <v>35980</v>
      </c>
      <c r="M21" s="77">
        <v>107484</v>
      </c>
      <c r="N21" s="77">
        <v>808</v>
      </c>
      <c r="O21" s="77">
        <v>31301</v>
      </c>
      <c r="P21" s="77">
        <v>15554</v>
      </c>
      <c r="Q21" s="77">
        <v>88095</v>
      </c>
      <c r="R21" s="77">
        <v>75609</v>
      </c>
      <c r="S21" s="77">
        <v>211367</v>
      </c>
    </row>
    <row r="22" spans="1:19" x14ac:dyDescent="0.25">
      <c r="A22" s="74" t="s">
        <v>13</v>
      </c>
      <c r="B22" s="78">
        <v>150</v>
      </c>
      <c r="C22" s="78">
        <v>10178</v>
      </c>
      <c r="D22" s="78">
        <v>1575</v>
      </c>
      <c r="E22" s="78">
        <v>18872</v>
      </c>
      <c r="F22" s="78">
        <v>18151</v>
      </c>
      <c r="G22" s="78">
        <v>48926</v>
      </c>
      <c r="H22" s="78">
        <v>350</v>
      </c>
      <c r="I22" s="78">
        <v>3620</v>
      </c>
      <c r="J22" s="78">
        <v>3600</v>
      </c>
      <c r="K22" s="78">
        <v>7732</v>
      </c>
      <c r="L22" s="78">
        <v>43476</v>
      </c>
      <c r="M22" s="78">
        <v>58778</v>
      </c>
      <c r="N22" s="78">
        <v>500</v>
      </c>
      <c r="O22" s="78">
        <v>13798</v>
      </c>
      <c r="P22" s="78">
        <v>5175</v>
      </c>
      <c r="Q22" s="78">
        <v>26604</v>
      </c>
      <c r="R22" s="78">
        <v>61627</v>
      </c>
      <c r="S22" s="78">
        <v>107704</v>
      </c>
    </row>
    <row r="23" spans="1:19" x14ac:dyDescent="0.25">
      <c r="A23" s="73" t="s">
        <v>14</v>
      </c>
      <c r="B23" s="77">
        <v>1280</v>
      </c>
      <c r="C23" s="77">
        <v>0</v>
      </c>
      <c r="D23" s="77">
        <v>3000</v>
      </c>
      <c r="E23" s="77">
        <v>37672</v>
      </c>
      <c r="F23" s="77">
        <v>16258</v>
      </c>
      <c r="G23" s="77">
        <v>58210</v>
      </c>
      <c r="H23" s="77">
        <v>200</v>
      </c>
      <c r="I23" s="77">
        <v>945</v>
      </c>
      <c r="J23" s="77">
        <v>7074</v>
      </c>
      <c r="K23" s="77">
        <v>18869</v>
      </c>
      <c r="L23" s="77">
        <v>29137</v>
      </c>
      <c r="M23" s="77">
        <v>56225</v>
      </c>
      <c r="N23" s="77">
        <v>1480</v>
      </c>
      <c r="O23" s="77">
        <v>945</v>
      </c>
      <c r="P23" s="77">
        <v>10074</v>
      </c>
      <c r="Q23" s="77">
        <v>56541</v>
      </c>
      <c r="R23" s="77">
        <v>45395</v>
      </c>
      <c r="S23" s="77">
        <v>114435</v>
      </c>
    </row>
    <row r="24" spans="1:19" x14ac:dyDescent="0.25">
      <c r="A24" s="74" t="s">
        <v>15</v>
      </c>
      <c r="B24" s="78">
        <v>1150</v>
      </c>
      <c r="C24" s="78">
        <v>2758</v>
      </c>
      <c r="D24" s="78">
        <v>18669</v>
      </c>
      <c r="E24" s="78">
        <v>27206</v>
      </c>
      <c r="F24" s="78">
        <v>29269</v>
      </c>
      <c r="G24" s="78">
        <v>79052</v>
      </c>
      <c r="H24" s="78">
        <v>1110</v>
      </c>
      <c r="I24" s="78">
        <v>2338</v>
      </c>
      <c r="J24" s="78">
        <v>18915</v>
      </c>
      <c r="K24" s="78">
        <v>18827</v>
      </c>
      <c r="L24" s="78">
        <v>36401</v>
      </c>
      <c r="M24" s="78">
        <v>77591</v>
      </c>
      <c r="N24" s="78">
        <v>2260</v>
      </c>
      <c r="O24" s="78">
        <v>5096</v>
      </c>
      <c r="P24" s="78">
        <v>37584</v>
      </c>
      <c r="Q24" s="78">
        <v>46033</v>
      </c>
      <c r="R24" s="78">
        <v>65670</v>
      </c>
      <c r="S24" s="78">
        <v>156643</v>
      </c>
    </row>
    <row r="25" spans="1:19" x14ac:dyDescent="0.25">
      <c r="A25" s="73" t="s">
        <v>16</v>
      </c>
      <c r="B25" s="77">
        <v>0</v>
      </c>
      <c r="C25" s="77">
        <v>22680</v>
      </c>
      <c r="D25" s="77">
        <v>7092</v>
      </c>
      <c r="E25" s="77">
        <v>14426</v>
      </c>
      <c r="F25" s="77">
        <v>21613</v>
      </c>
      <c r="G25" s="77">
        <v>65811</v>
      </c>
      <c r="H25" s="77">
        <v>0</v>
      </c>
      <c r="I25" s="77">
        <v>1760</v>
      </c>
      <c r="J25" s="77">
        <v>29870</v>
      </c>
      <c r="K25" s="77">
        <v>39412</v>
      </c>
      <c r="L25" s="77">
        <v>38624</v>
      </c>
      <c r="M25" s="77">
        <v>109666</v>
      </c>
      <c r="N25" s="77">
        <v>0</v>
      </c>
      <c r="O25" s="77">
        <v>24440</v>
      </c>
      <c r="P25" s="77">
        <v>36962</v>
      </c>
      <c r="Q25" s="77">
        <v>53838</v>
      </c>
      <c r="R25" s="77">
        <v>60237</v>
      </c>
      <c r="S25" s="77">
        <v>175477</v>
      </c>
    </row>
    <row r="26" spans="1:19" x14ac:dyDescent="0.25">
      <c r="A26" s="74" t="s">
        <v>17</v>
      </c>
      <c r="B26" s="78">
        <v>0</v>
      </c>
      <c r="C26" s="78">
        <v>900</v>
      </c>
      <c r="D26" s="78">
        <v>14118</v>
      </c>
      <c r="E26" s="78">
        <v>37840</v>
      </c>
      <c r="F26" s="78">
        <v>95251</v>
      </c>
      <c r="G26" s="78">
        <v>148109</v>
      </c>
      <c r="H26" s="78">
        <v>150</v>
      </c>
      <c r="I26" s="78">
        <v>1732</v>
      </c>
      <c r="J26" s="78">
        <v>8627</v>
      </c>
      <c r="K26" s="78">
        <v>25371</v>
      </c>
      <c r="L26" s="78">
        <v>50591</v>
      </c>
      <c r="M26" s="78">
        <v>86471</v>
      </c>
      <c r="N26" s="78">
        <v>150</v>
      </c>
      <c r="O26" s="78">
        <v>2632</v>
      </c>
      <c r="P26" s="78">
        <v>22745</v>
      </c>
      <c r="Q26" s="78">
        <v>63211</v>
      </c>
      <c r="R26" s="78">
        <v>145842</v>
      </c>
      <c r="S26" s="78">
        <v>234580</v>
      </c>
    </row>
    <row r="27" spans="1:19" x14ac:dyDescent="0.25">
      <c r="A27" s="73" t="s">
        <v>18</v>
      </c>
      <c r="B27" s="77">
        <v>720</v>
      </c>
      <c r="C27" s="77">
        <v>1903</v>
      </c>
      <c r="D27" s="77">
        <v>4339</v>
      </c>
      <c r="E27" s="77">
        <v>22940</v>
      </c>
      <c r="F27" s="77">
        <v>57463</v>
      </c>
      <c r="G27" s="77">
        <v>87365</v>
      </c>
      <c r="H27" s="77">
        <v>1015</v>
      </c>
      <c r="I27" s="77">
        <v>3570</v>
      </c>
      <c r="J27" s="77">
        <v>8931</v>
      </c>
      <c r="K27" s="77">
        <v>34076</v>
      </c>
      <c r="L27" s="77">
        <v>54910</v>
      </c>
      <c r="M27" s="77">
        <v>102502</v>
      </c>
      <c r="N27" s="77">
        <v>1735</v>
      </c>
      <c r="O27" s="77">
        <v>5473</v>
      </c>
      <c r="P27" s="77">
        <v>13270</v>
      </c>
      <c r="Q27" s="77">
        <v>57016</v>
      </c>
      <c r="R27" s="77">
        <v>112373</v>
      </c>
      <c r="S27" s="77">
        <v>189867</v>
      </c>
    </row>
    <row r="28" spans="1:19" x14ac:dyDescent="0.25">
      <c r="A28" s="74" t="s">
        <v>19</v>
      </c>
      <c r="B28" s="78">
        <v>150</v>
      </c>
      <c r="C28" s="78">
        <v>0</v>
      </c>
      <c r="D28" s="78">
        <v>0</v>
      </c>
      <c r="E28" s="78">
        <v>12369</v>
      </c>
      <c r="F28" s="78">
        <v>17189</v>
      </c>
      <c r="G28" s="78">
        <v>29708</v>
      </c>
      <c r="H28" s="78">
        <v>0</v>
      </c>
      <c r="I28" s="78">
        <v>1905</v>
      </c>
      <c r="J28" s="78">
        <v>371</v>
      </c>
      <c r="K28" s="78">
        <v>23519</v>
      </c>
      <c r="L28" s="78">
        <v>12699</v>
      </c>
      <c r="M28" s="78">
        <v>38494</v>
      </c>
      <c r="N28" s="78">
        <v>150</v>
      </c>
      <c r="O28" s="78">
        <v>1905</v>
      </c>
      <c r="P28" s="78">
        <v>371</v>
      </c>
      <c r="Q28" s="78">
        <v>35888</v>
      </c>
      <c r="R28" s="78">
        <v>29888</v>
      </c>
      <c r="S28" s="78">
        <v>68202</v>
      </c>
    </row>
    <row r="29" spans="1:19" ht="15.75" thickBot="1" x14ac:dyDescent="0.3">
      <c r="A29" s="73" t="s">
        <v>20</v>
      </c>
      <c r="B29" s="77">
        <v>15000</v>
      </c>
      <c r="C29" s="77">
        <v>150</v>
      </c>
      <c r="D29" s="77">
        <v>703</v>
      </c>
      <c r="E29" s="77">
        <v>2608</v>
      </c>
      <c r="F29" s="77">
        <v>8378</v>
      </c>
      <c r="G29" s="77">
        <v>26839</v>
      </c>
      <c r="H29" s="77">
        <v>0</v>
      </c>
      <c r="I29" s="77">
        <v>0</v>
      </c>
      <c r="J29" s="77">
        <v>2515</v>
      </c>
      <c r="K29" s="77">
        <v>4372</v>
      </c>
      <c r="L29" s="77">
        <v>9170</v>
      </c>
      <c r="M29" s="77">
        <v>16057</v>
      </c>
      <c r="N29" s="77">
        <v>15000</v>
      </c>
      <c r="O29" s="77">
        <v>150</v>
      </c>
      <c r="P29" s="77">
        <v>3218</v>
      </c>
      <c r="Q29" s="77">
        <v>6980</v>
      </c>
      <c r="R29" s="77">
        <v>17548</v>
      </c>
      <c r="S29" s="77">
        <v>42896</v>
      </c>
    </row>
    <row r="30" spans="1:19" ht="16.5" thickTop="1" thickBot="1" x14ac:dyDescent="0.3">
      <c r="A30" s="72" t="s">
        <v>4</v>
      </c>
      <c r="B30" s="72">
        <v>19258</v>
      </c>
      <c r="C30" s="72">
        <v>45325</v>
      </c>
      <c r="D30" s="72">
        <v>64354</v>
      </c>
      <c r="E30" s="72">
        <v>256431</v>
      </c>
      <c r="F30" s="72">
        <v>326952</v>
      </c>
      <c r="G30" s="72">
        <v>712320</v>
      </c>
      <c r="H30" s="72">
        <v>3225</v>
      </c>
      <c r="I30" s="72">
        <v>46412</v>
      </c>
      <c r="J30" s="72">
        <v>123584</v>
      </c>
      <c r="K30" s="72">
        <v>242056</v>
      </c>
      <c r="L30" s="72">
        <v>347276</v>
      </c>
      <c r="M30" s="72">
        <v>762553</v>
      </c>
      <c r="N30" s="72">
        <v>22483</v>
      </c>
      <c r="O30" s="72">
        <v>91737</v>
      </c>
      <c r="P30" s="72">
        <v>187938</v>
      </c>
      <c r="Q30" s="72">
        <v>498487</v>
      </c>
      <c r="R30" s="72">
        <v>674228</v>
      </c>
      <c r="S30" s="72">
        <v>1474873</v>
      </c>
    </row>
    <row r="31" spans="1:19" ht="15.75" thickTop="1" x14ac:dyDescent="0.25"/>
    <row r="32" spans="1:19" ht="24.95" customHeight="1" thickBot="1" x14ac:dyDescent="0.3">
      <c r="A32" s="88" t="s">
        <v>22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ht="16.5" thickTop="1" thickBot="1" x14ac:dyDescent="0.3">
      <c r="A33" s="76"/>
      <c r="B33" s="86" t="s">
        <v>2</v>
      </c>
      <c r="C33" s="86"/>
      <c r="D33" s="86"/>
      <c r="E33" s="86"/>
      <c r="F33" s="86"/>
      <c r="G33" s="86"/>
      <c r="H33" s="86" t="s">
        <v>3</v>
      </c>
      <c r="I33" s="86"/>
      <c r="J33" s="86"/>
      <c r="K33" s="86"/>
      <c r="L33" s="86"/>
      <c r="M33" s="86"/>
      <c r="N33" s="87" t="s">
        <v>4</v>
      </c>
      <c r="O33" s="87"/>
      <c r="P33" s="87"/>
      <c r="Q33" s="87"/>
      <c r="R33" s="87"/>
      <c r="S33" s="87"/>
    </row>
    <row r="34" spans="1:19" ht="15.75" thickTop="1" x14ac:dyDescent="0.25">
      <c r="A34" s="75" t="s">
        <v>5</v>
      </c>
      <c r="B34" s="75" t="s">
        <v>6</v>
      </c>
      <c r="C34" s="75" t="s">
        <v>7</v>
      </c>
      <c r="D34" s="75" t="s">
        <v>8</v>
      </c>
      <c r="E34" s="75" t="s">
        <v>9</v>
      </c>
      <c r="F34" s="75" t="s">
        <v>10</v>
      </c>
      <c r="G34" s="75" t="s">
        <v>4</v>
      </c>
      <c r="H34" s="75" t="s">
        <v>6</v>
      </c>
      <c r="I34" s="75" t="s">
        <v>7</v>
      </c>
      <c r="J34" s="75" t="s">
        <v>8</v>
      </c>
      <c r="K34" s="75" t="s">
        <v>9</v>
      </c>
      <c r="L34" s="75" t="s">
        <v>10</v>
      </c>
      <c r="M34" s="75" t="s">
        <v>4</v>
      </c>
      <c r="N34" s="75" t="s">
        <v>6</v>
      </c>
      <c r="O34" s="75" t="s">
        <v>7</v>
      </c>
      <c r="P34" s="75" t="s">
        <v>8</v>
      </c>
      <c r="Q34" s="75" t="s">
        <v>9</v>
      </c>
      <c r="R34" s="75" t="s">
        <v>10</v>
      </c>
      <c r="S34" s="75" t="s">
        <v>4</v>
      </c>
    </row>
    <row r="35" spans="1:19" x14ac:dyDescent="0.25">
      <c r="A35" s="74" t="s">
        <v>11</v>
      </c>
      <c r="B35" s="11">
        <f>IFERROR(('October '!B20/'October '!B5)*100,0)</f>
        <v>0</v>
      </c>
      <c r="C35" s="11">
        <f>IFERROR(('October '!C20/'October '!C5)*100,0)</f>
        <v>21.282027641641069</v>
      </c>
      <c r="D35" s="11">
        <f>IFERROR(('October '!D20/'October '!D5)*100,0)</f>
        <v>33.766742987793599</v>
      </c>
      <c r="E35" s="11">
        <f>IFERROR(('October '!E20/'October '!E5)*100,0)</f>
        <v>46.147642642911229</v>
      </c>
      <c r="F35" s="11">
        <f>IFERROR(('October '!F20/'October '!F5)*100,0)</f>
        <v>37.987578693534033</v>
      </c>
      <c r="G35" s="11">
        <f>IFERROR(('October '!G20/'October '!G5)*100,0)</f>
        <v>37.272387140437523</v>
      </c>
      <c r="H35" s="11">
        <f>IFERROR(('October '!H20/'October '!H5)*100,0)</f>
        <v>3.843331067305336</v>
      </c>
      <c r="I35" s="11">
        <f>IFERROR(('October '!I20/'October '!I5)*100,0)</f>
        <v>3.9488232506712997</v>
      </c>
      <c r="J35" s="11">
        <f>IFERROR(('October '!J20/'October '!J5)*100,0)</f>
        <v>21.46744501693307</v>
      </c>
      <c r="K35" s="11">
        <f>IFERROR(('October '!K20/'October '!K5)*100,0)</f>
        <v>38.908779465913348</v>
      </c>
      <c r="L35" s="11">
        <f>IFERROR(('October '!L20/'October '!L5)*100,0)</f>
        <v>37.546987551477763</v>
      </c>
      <c r="M35" s="11">
        <f>IFERROR(('October '!M20/'October '!M5)*100,0)</f>
        <v>29.295110955780263</v>
      </c>
      <c r="N35" s="11">
        <f>IFERROR(('October '!N20/'October '!N5)*100,0)</f>
        <v>3.843331067305336</v>
      </c>
      <c r="O35" s="11">
        <f>IFERROR(('October '!O20/'October '!O5)*100,0)</f>
        <v>15.580141736838659</v>
      </c>
      <c r="P35" s="11">
        <f>IFERROR(('October '!P20/'October '!P5)*100,0)</f>
        <v>23.542792345506211</v>
      </c>
      <c r="Q35" s="11">
        <f>IFERROR(('October '!Q20/'October '!Q5)*100,0)</f>
        <v>41.411516537144202</v>
      </c>
      <c r="R35" s="11">
        <f>IFERROR(('October '!R20/'October '!R5)*100,0)</f>
        <v>37.720054809685458</v>
      </c>
      <c r="S35" s="11">
        <f>IFERROR(('October '!S20/'October '!S5)*100,0)</f>
        <v>31.820764054194502</v>
      </c>
    </row>
    <row r="36" spans="1:19" x14ac:dyDescent="0.25">
      <c r="A36" s="73" t="s">
        <v>12</v>
      </c>
      <c r="B36" s="12">
        <f>IFERROR(('October '!B21/'October '!B6)*100,0)</f>
        <v>6.0829631860272526</v>
      </c>
      <c r="C36" s="12">
        <f>IFERROR(('October '!C21/'October '!C6)*100,0)</f>
        <v>4.3106447108423636</v>
      </c>
      <c r="D36" s="12">
        <f>IFERROR(('October '!D21/'October '!D6)*100,0)</f>
        <v>17.566342021213675</v>
      </c>
      <c r="E36" s="12">
        <f>IFERROR(('October '!E21/'October '!E6)*100,0)</f>
        <v>44.21071649021129</v>
      </c>
      <c r="F36" s="12">
        <f>IFERROR(('October '!F21/'October '!F6)*100,0)</f>
        <v>38.93768786846092</v>
      </c>
      <c r="G36" s="12">
        <f>IFERROR(('October '!G21/'October '!G6)*100,0)</f>
        <v>34.603453027290151</v>
      </c>
      <c r="H36" s="12">
        <f>IFERROR(('October '!H21/'October '!H6)*100,0)</f>
        <v>0</v>
      </c>
      <c r="I36" s="12">
        <f>IFERROR(('October '!I21/'October '!I6)*100,0)</f>
        <v>31.401036383669677</v>
      </c>
      <c r="J36" s="12">
        <f>IFERROR(('October '!J21/'October '!J6)*100,0)</f>
        <v>35.925569754806936</v>
      </c>
      <c r="K36" s="12">
        <f>IFERROR(('October '!K21/'October '!K6)*100,0)</f>
        <v>31.219528911302664</v>
      </c>
      <c r="L36" s="12">
        <f>IFERROR(('October '!L21/'October '!L6)*100,0)</f>
        <v>34.460741951152578</v>
      </c>
      <c r="M36" s="12">
        <f>IFERROR(('October '!M21/'October '!M6)*100,0)</f>
        <v>32.646934204451206</v>
      </c>
      <c r="N36" s="12">
        <f>IFERROR(('October '!N21/'October '!N6)*100,0)</f>
        <v>5.6570748442204017</v>
      </c>
      <c r="O36" s="12">
        <f>IFERROR(('October '!O21/'October '!O6)*100,0)</f>
        <v>25.065109245811396</v>
      </c>
      <c r="P36" s="12">
        <f>IFERROR(('October '!P21/'October '!P6)*100,0)</f>
        <v>27.648886516377175</v>
      </c>
      <c r="Q36" s="12">
        <f>IFERROR(('October '!Q21/'October '!Q6)*100,0)</f>
        <v>38.665264907913865</v>
      </c>
      <c r="R36" s="12">
        <f>IFERROR(('October '!R21/'October '!R6)*100,0)</f>
        <v>36.670626782987007</v>
      </c>
      <c r="S36" s="12">
        <f>IFERROR(('October '!S21/'October '!S6)*100,0)</f>
        <v>33.580089092921853</v>
      </c>
    </row>
    <row r="37" spans="1:19" x14ac:dyDescent="0.25">
      <c r="A37" s="74" t="s">
        <v>13</v>
      </c>
      <c r="B37" s="11">
        <f>IFERROR(('October '!B22/'October '!B7)*100,0)</f>
        <v>14.77832512315271</v>
      </c>
      <c r="C37" s="11">
        <f>IFERROR(('October '!C22/'October '!C7)*100,0)</f>
        <v>4.3987399374242813</v>
      </c>
      <c r="D37" s="11">
        <f>IFERROR(('October '!D22/'October '!D7)*100,0)</f>
        <v>25.840848070710798</v>
      </c>
      <c r="E37" s="11">
        <f>IFERROR(('October '!E22/'October '!E7)*100,0)</f>
        <v>62.340881605508947</v>
      </c>
      <c r="F37" s="11">
        <f>IFERROR(('October '!F22/'October '!F7)*100,0)</f>
        <v>31.382482105190356</v>
      </c>
      <c r="G37" s="11">
        <f>IFERROR(('October '!G22/'October '!G7)*100,0)</f>
        <v>14.98018783662611</v>
      </c>
      <c r="H37" s="11">
        <f>IFERROR(('October '!H22/'October '!H7)*100,0)</f>
        <v>7.9675530281060887</v>
      </c>
      <c r="I37" s="11">
        <f>IFERROR(('October '!I22/'October '!I7)*100,0)</f>
        <v>28.225075044392895</v>
      </c>
      <c r="J37" s="11">
        <f>IFERROR(('October '!J22/'October '!J7)*100,0)</f>
        <v>32.359239331361039</v>
      </c>
      <c r="K37" s="11">
        <f>IFERROR(('October '!K22/'October '!K7)*100,0)</f>
        <v>29.972878266581464</v>
      </c>
      <c r="L37" s="11">
        <f>IFERROR(('October '!L22/'October '!L7)*100,0)</f>
        <v>43.651772022931702</v>
      </c>
      <c r="M37" s="11">
        <f>IFERROR(('October '!M22/'October '!M7)*100,0)</f>
        <v>38.232730395104959</v>
      </c>
      <c r="N37" s="11">
        <f>IFERROR(('October '!N22/'October '!N7)*100,0)</f>
        <v>9.2458755120157825</v>
      </c>
      <c r="O37" s="11">
        <f>IFERROR(('October '!O22/'October '!O7)*100,0)</f>
        <v>5.6500571219218987</v>
      </c>
      <c r="P37" s="11">
        <f>IFERROR(('October '!P22/'October '!P7)*100,0)</f>
        <v>30.052075979406446</v>
      </c>
      <c r="Q37" s="11">
        <f>IFERROR(('October '!Q22/'October '!Q7)*100,0)</f>
        <v>47.448742775075502</v>
      </c>
      <c r="R37" s="11">
        <f>IFERROR(('October '!R22/'October '!R7)*100,0)</f>
        <v>39.144326429857742</v>
      </c>
      <c r="S37" s="11">
        <f>IFERROR(('October '!S22/'October '!S7)*100,0)</f>
        <v>22.422352660997728</v>
      </c>
    </row>
    <row r="38" spans="1:19" x14ac:dyDescent="0.25">
      <c r="A38" s="73" t="s">
        <v>14</v>
      </c>
      <c r="B38" s="12">
        <f>IFERROR(('October '!B23/'October '!B8)*100,0)</f>
        <v>26.229508196721312</v>
      </c>
      <c r="C38" s="12">
        <f>IFERROR(('October '!C23/'October '!C8)*100,0)</f>
        <v>0</v>
      </c>
      <c r="D38" s="12">
        <f>IFERROR(('October '!D23/'October '!D8)*100,0)</f>
        <v>34.41156228492774</v>
      </c>
      <c r="E38" s="12">
        <f>IFERROR(('October '!E23/'October '!E8)*100,0)</f>
        <v>37.58136427215755</v>
      </c>
      <c r="F38" s="12">
        <f>IFERROR(('October '!F23/'October '!F8)*100,0)</f>
        <v>32.031412140799667</v>
      </c>
      <c r="G38" s="12">
        <f>IFERROR(('October '!G23/'October '!G8)*100,0)</f>
        <v>34.757302374283803</v>
      </c>
      <c r="H38" s="12">
        <f>IFERROR(('October '!H23/'October '!H8)*100,0)</f>
        <v>19.398642095053344</v>
      </c>
      <c r="I38" s="12">
        <f>IFERROR(('October '!I23/'October '!I8)*100,0)</f>
        <v>19.686223266395249</v>
      </c>
      <c r="J38" s="12">
        <f>IFERROR(('October '!J23/'October '!J8)*100,0)</f>
        <v>43.591323638156268</v>
      </c>
      <c r="K38" s="12">
        <f>IFERROR(('October '!K23/'October '!K8)*100,0)</f>
        <v>48.423024610567914</v>
      </c>
      <c r="L38" s="12">
        <f>IFERROR(('October '!L23/'October '!L8)*100,0)</f>
        <v>27.294461756895632</v>
      </c>
      <c r="M38" s="12">
        <f>IFERROR(('October '!M23/'October '!M8)*100,0)</f>
        <v>33.511763711750575</v>
      </c>
      <c r="N38" s="12">
        <f>IFERROR(('October '!N23/'October '!N8)*100,0)</f>
        <v>25.038064625274913</v>
      </c>
      <c r="O38" s="12">
        <f>IFERROR(('October '!O23/'October '!O8)*100,0)</f>
        <v>12.30418876380701</v>
      </c>
      <c r="P38" s="12">
        <f>IFERROR(('October '!P23/'October '!P8)*100,0)</f>
        <v>40.383227771987492</v>
      </c>
      <c r="Q38" s="12">
        <f>IFERROR(('October '!Q23/'October '!Q8)*100,0)</f>
        <v>40.616150034640199</v>
      </c>
      <c r="R38" s="12">
        <f>IFERROR(('October '!R23/'October '!R8)*100,0)</f>
        <v>28.820937668455588</v>
      </c>
      <c r="S38" s="12">
        <f>IFERROR(('October '!S23/'October '!S8)*100,0)</f>
        <v>34.133973331100243</v>
      </c>
    </row>
    <row r="39" spans="1:19" x14ac:dyDescent="0.25">
      <c r="A39" s="74" t="s">
        <v>15</v>
      </c>
      <c r="B39" s="11">
        <f>IFERROR(('October '!B24/'October '!B9)*100,0)</f>
        <v>27.88301257766328</v>
      </c>
      <c r="C39" s="11">
        <f>IFERROR(('October '!C24/'October '!C9)*100,0)</f>
        <v>7.5437636761487958</v>
      </c>
      <c r="D39" s="11">
        <f>IFERROR(('October '!D24/'October '!D9)*100,0)</f>
        <v>36.101369263906705</v>
      </c>
      <c r="E39" s="11">
        <f>IFERROR(('October '!E24/'October '!E9)*100,0)</f>
        <v>42.627005420341959</v>
      </c>
      <c r="F39" s="11">
        <f>IFERROR(('October '!F24/'October '!F9)*100,0)</f>
        <v>35.819687245899999</v>
      </c>
      <c r="G39" s="11">
        <f>IFERROR(('October '!G24/'October '!G9)*100,0)</f>
        <v>33.224544358588368</v>
      </c>
      <c r="H39" s="11">
        <f>IFERROR(('October '!H24/'October '!H9)*100,0)</f>
        <v>7.4607604329660751</v>
      </c>
      <c r="I39" s="11">
        <f>IFERROR(('October '!I24/'October '!I9)*100,0)</f>
        <v>15.333292190966777</v>
      </c>
      <c r="J39" s="11">
        <f>IFERROR(('October '!J24/'October '!J9)*100,0)</f>
        <v>31.269145429051026</v>
      </c>
      <c r="K39" s="11">
        <f>IFERROR(('October '!K24/'October '!K9)*100,0)</f>
        <v>25.168201307110209</v>
      </c>
      <c r="L39" s="11">
        <f>IFERROR(('October '!L24/'October '!L9)*100,0)</f>
        <v>40.245949108013896</v>
      </c>
      <c r="M39" s="11">
        <f>IFERROR(('October '!M24/'October '!M9)*100,0)</f>
        <v>30.324652874383272</v>
      </c>
      <c r="N39" s="11">
        <f>IFERROR(('October '!N24/'October '!N9)*100,0)</f>
        <v>11.893350327843359</v>
      </c>
      <c r="O39" s="11">
        <f>IFERROR(('October '!O24/'October '!O9)*100,0)</f>
        <v>9.8363439668342263</v>
      </c>
      <c r="P39" s="11">
        <f>IFERROR(('October '!P24/'October '!P9)*100,0)</f>
        <v>33.496233548308155</v>
      </c>
      <c r="Q39" s="11">
        <f>IFERROR(('October '!Q24/'October '!Q9)*100,0)</f>
        <v>33.206110401562015</v>
      </c>
      <c r="R39" s="11">
        <f>IFERROR(('October '!R24/'October '!R9)*100,0)</f>
        <v>38.145099635087377</v>
      </c>
      <c r="S39" s="11">
        <f>IFERROR(('October '!S24/'October '!S9)*100,0)</f>
        <v>31.721935505496123</v>
      </c>
    </row>
    <row r="40" spans="1:19" x14ac:dyDescent="0.25">
      <c r="A40" s="73" t="s">
        <v>16</v>
      </c>
      <c r="B40" s="12">
        <f>IFERROR(('October '!B25/'October '!B10)*100,0)</f>
        <v>0</v>
      </c>
      <c r="C40" s="12">
        <f>IFERROR(('October '!C25/'October '!C10)*100,0)</f>
        <v>29.170162884749047</v>
      </c>
      <c r="D40" s="12">
        <f>IFERROR(('October '!D25/'October '!D10)*100,0)</f>
        <v>24.785096230966904</v>
      </c>
      <c r="E40" s="12">
        <f>IFERROR(('October '!E25/'October '!E10)*100,0)</f>
        <v>34.300121545973475</v>
      </c>
      <c r="F40" s="12">
        <f>IFERROR(('October '!F25/'October '!F10)*100,0)</f>
        <v>34.274631571101658</v>
      </c>
      <c r="G40" s="12">
        <f>IFERROR(('October '!G25/'October '!G10)*100,0)</f>
        <v>29.098395429821782</v>
      </c>
      <c r="H40" s="12">
        <f>IFERROR(('October '!H25/'October '!H10)*100,0)</f>
        <v>0</v>
      </c>
      <c r="I40" s="12">
        <f>IFERROR(('October '!I25/'October '!I10)*100,0)</f>
        <v>19.832103217082654</v>
      </c>
      <c r="J40" s="12">
        <f>IFERROR(('October '!J25/'October '!J10)*100,0)</f>
        <v>24.861418607361045</v>
      </c>
      <c r="K40" s="12">
        <f>IFERROR(('October '!K25/'October '!K10)*100,0)</f>
        <v>28.845785783079425</v>
      </c>
      <c r="L40" s="12">
        <f>IFERROR(('October '!L25/'October '!L10)*100,0)</f>
        <v>25.482506685364388</v>
      </c>
      <c r="M40" s="12">
        <f>IFERROR(('October '!M25/'October '!M10)*100,0)</f>
        <v>26.104665134508693</v>
      </c>
      <c r="N40" s="12">
        <f>IFERROR(('October '!N25/'October '!N10)*100,0)</f>
        <v>0</v>
      </c>
      <c r="O40" s="12">
        <f>IFERROR(('October '!O25/'October '!O10)*100,0)</f>
        <v>28.213505588098052</v>
      </c>
      <c r="P40" s="12">
        <f>IFERROR(('October '!P25/'October '!P10)*100,0)</f>
        <v>24.846738003509948</v>
      </c>
      <c r="Q40" s="12">
        <f>IFERROR(('October '!Q25/'October '!Q10)*100,0)</f>
        <v>30.129582725034343</v>
      </c>
      <c r="R40" s="12">
        <f>IFERROR(('October '!R25/'October '!R10)*100,0)</f>
        <v>28.065645907798469</v>
      </c>
      <c r="S40" s="12">
        <f>IFERROR(('October '!S25/'October '!S10)*100,0)</f>
        <v>27.152346669610417</v>
      </c>
    </row>
    <row r="41" spans="1:19" x14ac:dyDescent="0.25">
      <c r="A41" s="74" t="s">
        <v>17</v>
      </c>
      <c r="B41" s="11">
        <f>IFERROR(('October '!B26/'October '!B11)*100,0)</f>
        <v>0</v>
      </c>
      <c r="C41" s="11">
        <f>IFERROR(('October '!C26/'October '!C11)*100,0)</f>
        <v>7.9428117553613982</v>
      </c>
      <c r="D41" s="11">
        <f>IFERROR(('October '!D26/'October '!D11)*100,0)</f>
        <v>37.2868638964814</v>
      </c>
      <c r="E41" s="11">
        <f>IFERROR(('October '!E26/'October '!E11)*100,0)</f>
        <v>37.316082205830142</v>
      </c>
      <c r="F41" s="11">
        <f>IFERROR(('October '!F26/'October '!F11)*100,0)</f>
        <v>30.389819807071245</v>
      </c>
      <c r="G41" s="11">
        <f>IFERROR(('October '!G26/'October '!G11)*100,0)</f>
        <v>31.728657870083556</v>
      </c>
      <c r="H41" s="11">
        <f>IFERROR(('October '!H26/'October '!H11)*100,0)</f>
        <v>5.7471264367816088</v>
      </c>
      <c r="I41" s="11">
        <f>IFERROR(('October '!I26/'October '!I11)*100,0)</f>
        <v>35.160373528217619</v>
      </c>
      <c r="J41" s="11">
        <f>IFERROR(('October '!J26/'October '!J11)*100,0)</f>
        <v>29.550592587517983</v>
      </c>
      <c r="K41" s="11">
        <f>IFERROR(('October '!K26/'October '!K11)*100,0)</f>
        <v>35.715587867089198</v>
      </c>
      <c r="L41" s="11">
        <f>IFERROR(('October '!L26/'October '!L11)*100,0)</f>
        <v>31.573801631262576</v>
      </c>
      <c r="M41" s="11">
        <f>IFERROR(('October '!M26/'October '!M11)*100,0)</f>
        <v>32.265641305822726</v>
      </c>
      <c r="N41" s="11">
        <f>IFERROR(('October '!N26/'October '!N11)*100,0)</f>
        <v>2.7881040892193307</v>
      </c>
      <c r="O41" s="11">
        <f>IFERROR(('October '!O26/'October '!O11)*100,0)</f>
        <v>16.189948945069816</v>
      </c>
      <c r="P41" s="11">
        <f>IFERROR(('October '!P26/'October '!P11)*100,0)</f>
        <v>33.918803445901091</v>
      </c>
      <c r="Q41" s="11">
        <f>IFERROR(('October '!Q26/'October '!Q11)*100,0)</f>
        <v>36.656763524006379</v>
      </c>
      <c r="R41" s="11">
        <f>IFERROR(('October '!R26/'October '!R11)*100,0)</f>
        <v>30.790338953251339</v>
      </c>
      <c r="S41" s="11">
        <f>IFERROR(('October '!S26/'October '!S11)*100,0)</f>
        <v>31.924508197936213</v>
      </c>
    </row>
    <row r="42" spans="1:19" x14ac:dyDescent="0.25">
      <c r="A42" s="73" t="s">
        <v>18</v>
      </c>
      <c r="B42" s="12">
        <f>IFERROR(('October '!B27/'October '!B12)*100,0)</f>
        <v>4.8176647708263634</v>
      </c>
      <c r="C42" s="12">
        <f>IFERROR(('October '!C27/'October '!C12)*100,0)</f>
        <v>9.990041666085709</v>
      </c>
      <c r="D42" s="12">
        <f>IFERROR(('October '!D27/'October '!D12)*100,0)</f>
        <v>17.637492259970049</v>
      </c>
      <c r="E42" s="12">
        <f>IFERROR(('October '!E27/'October '!E12)*100,0)</f>
        <v>33.007631180153751</v>
      </c>
      <c r="F42" s="12">
        <f>IFERROR(('October '!F27/'October '!F12)*100,0)</f>
        <v>28.572226509105903</v>
      </c>
      <c r="G42" s="12">
        <f>IFERROR(('October '!G27/'October '!G12)*100,0)</f>
        <v>26.537858020517969</v>
      </c>
      <c r="H42" s="12">
        <f>IFERROR(('October '!H27/'October '!H12)*100,0)</f>
        <v>12.893800813008131</v>
      </c>
      <c r="I42" s="12">
        <f>IFERROR(('October '!I27/'October '!I12)*100,0)</f>
        <v>19.455040871934603</v>
      </c>
      <c r="J42" s="12">
        <f>IFERROR(('October '!J27/'October '!J12)*100,0)</f>
        <v>25.258067253033172</v>
      </c>
      <c r="K42" s="12">
        <f>IFERROR(('October '!K27/'October '!K12)*100,0)</f>
        <v>44.402550110537284</v>
      </c>
      <c r="L42" s="12">
        <f>IFERROR(('October '!L27/'October '!L12)*100,0)</f>
        <v>35.881911569101469</v>
      </c>
      <c r="M42" s="12">
        <f>IFERROR(('October '!M27/'October '!M12)*100,0)</f>
        <v>35.181246152345089</v>
      </c>
      <c r="N42" s="12">
        <f>IFERROR(('October '!N27/'October '!N12)*100,0)</f>
        <v>7.6039794889775161</v>
      </c>
      <c r="O42" s="12">
        <f>IFERROR(('October '!O27/'October '!O12)*100,0)</f>
        <v>14.634093020573488</v>
      </c>
      <c r="P42" s="12">
        <f>IFERROR(('October '!P27/'October '!P12)*100,0)</f>
        <v>22.131419839989004</v>
      </c>
      <c r="Q42" s="12">
        <f>IFERROR(('October '!Q27/'October '!Q12)*100,0)</f>
        <v>38.987319821430752</v>
      </c>
      <c r="R42" s="12">
        <f>IFERROR(('October '!R27/'October '!R12)*100,0)</f>
        <v>31.730820984667496</v>
      </c>
      <c r="S42" s="12">
        <f>IFERROR(('October '!S27/'October '!S12)*100,0)</f>
        <v>30.595925266009129</v>
      </c>
    </row>
    <row r="43" spans="1:19" x14ac:dyDescent="0.25">
      <c r="A43" s="74" t="s">
        <v>19</v>
      </c>
      <c r="B43" s="11">
        <f>IFERROR(('October '!B28/'October '!B13)*100,0)</f>
        <v>13.940520446096654</v>
      </c>
      <c r="C43" s="11">
        <f>IFERROR(('October '!C28/'October '!C13)*100,0)</f>
        <v>0</v>
      </c>
      <c r="D43" s="11">
        <f>IFERROR(('October '!D28/'October '!D13)*100,0)</f>
        <v>0</v>
      </c>
      <c r="E43" s="11">
        <f>IFERROR(('October '!E28/'October '!E13)*100,0)</f>
        <v>37.490906886517941</v>
      </c>
      <c r="F43" s="11">
        <f>IFERROR(('October '!F28/'October '!F13)*100,0)</f>
        <v>30.429972035034503</v>
      </c>
      <c r="G43" s="11">
        <f>IFERROR(('October '!G28/'October '!G13)*100,0)</f>
        <v>30.143552846275501</v>
      </c>
      <c r="H43" s="11">
        <f>IFERROR(('October '!H28/'October '!H13)*100,0)</f>
        <v>0</v>
      </c>
      <c r="I43" s="11">
        <f>IFERROR(('October '!I28/'October '!I13)*100,0)</f>
        <v>28.394693695036516</v>
      </c>
      <c r="J43" s="11">
        <f>IFERROR(('October '!J28/'October '!J13)*100,0)</f>
        <v>29.967689822294023</v>
      </c>
      <c r="K43" s="11">
        <f>IFERROR(('October '!K28/'October '!K13)*100,0)</f>
        <v>5.776299380682417</v>
      </c>
      <c r="L43" s="11">
        <f>IFERROR(('October '!L28/'October '!L13)*100,0)</f>
        <v>33.142261761044026</v>
      </c>
      <c r="M43" s="11">
        <f>IFERROR(('October '!M28/'October '!M13)*100,0)</f>
        <v>8.4895612787661676</v>
      </c>
      <c r="N43" s="11">
        <f>IFERROR(('October '!N28/'October '!N13)*100,0)</f>
        <v>13.940520446096654</v>
      </c>
      <c r="O43" s="11">
        <f>IFERROR(('October '!O28/'October '!O13)*100,0)</f>
        <v>12.951254334081174</v>
      </c>
      <c r="P43" s="11">
        <f>IFERROR(('October '!P28/'October '!P13)*100,0)</f>
        <v>29.967689822294023</v>
      </c>
      <c r="Q43" s="11">
        <f>IFERROR(('October '!Q28/'October '!Q13)*100,0)</f>
        <v>8.1534765829587528</v>
      </c>
      <c r="R43" s="11">
        <f>IFERROR(('October '!R28/'October '!R13)*100,0)</f>
        <v>31.52619308047127</v>
      </c>
      <c r="S43" s="11">
        <f>IFERROR(('October '!S28/'October '!S13)*100,0)</f>
        <v>12.35582634366995</v>
      </c>
    </row>
    <row r="44" spans="1:19" ht="15.75" thickBot="1" x14ac:dyDescent="0.3">
      <c r="A44" s="73" t="s">
        <v>20</v>
      </c>
      <c r="B44" s="12">
        <f>IFERROR(('October '!B29/'October '!B14)*100,0)</f>
        <v>49.858733588166857</v>
      </c>
      <c r="C44" s="12">
        <f>IFERROR(('October '!C29/'October '!C14)*100,0)</f>
        <v>3.6967694769475368</v>
      </c>
      <c r="D44" s="12">
        <f>IFERROR(('October '!D29/'October '!D14)*100,0)</f>
        <v>10.292825768667644</v>
      </c>
      <c r="E44" s="12">
        <f>IFERROR(('October '!E29/'October '!E14)*100,0)</f>
        <v>37.186472622101171</v>
      </c>
      <c r="F44" s="12">
        <f>IFERROR(('October '!F29/'October '!F14)*100,0)</f>
        <v>37.509726315014305</v>
      </c>
      <c r="G44" s="12">
        <f>IFERROR(('October '!G29/'October '!G14)*100,0)</f>
        <v>38.166169520988191</v>
      </c>
      <c r="H44" s="12">
        <f>IFERROR(('October '!H29/'October '!H14)*100,0)</f>
        <v>0</v>
      </c>
      <c r="I44" s="12">
        <f>IFERROR(('October '!I29/'October '!I14)*100,0)</f>
        <v>0</v>
      </c>
      <c r="J44" s="12">
        <f>IFERROR(('October '!J29/'October '!J14)*100,0)</f>
        <v>44.239226033421289</v>
      </c>
      <c r="K44" s="12">
        <f>IFERROR(('October '!K29/'October '!K14)*100,0)</f>
        <v>17.026911243525333</v>
      </c>
      <c r="L44" s="12">
        <f>IFERROR(('October '!L29/'October '!L14)*100,0)</f>
        <v>34.545112073836883</v>
      </c>
      <c r="M44" s="12">
        <f>IFERROR(('October '!M29/'October '!M14)*100,0)</f>
        <v>27.728944687170809</v>
      </c>
      <c r="N44" s="12">
        <f>IFERROR(('October '!N29/'October '!N14)*100,0)</f>
        <v>49.858733588166857</v>
      </c>
      <c r="O44" s="12">
        <f>IFERROR(('October '!O29/'October '!O14)*100,0)</f>
        <v>3.6967694769475368</v>
      </c>
      <c r="P44" s="12">
        <f>IFERROR(('October '!P29/'October '!P14)*100,0)</f>
        <v>25.713144226927685</v>
      </c>
      <c r="Q44" s="12">
        <f>IFERROR(('October '!Q29/'October '!Q14)*100,0)</f>
        <v>21.351897533650881</v>
      </c>
      <c r="R44" s="12">
        <f>IFERROR(('October '!R29/'October '!R14)*100,0)</f>
        <v>35.899766917878701</v>
      </c>
      <c r="S44" s="12">
        <f>IFERROR(('October '!S29/'October '!S14)*100,0)</f>
        <v>33.452797210977529</v>
      </c>
    </row>
    <row r="45" spans="1:19" ht="16.5" thickTop="1" thickBot="1" x14ac:dyDescent="0.3">
      <c r="A45" s="72" t="s">
        <v>4</v>
      </c>
      <c r="B45" s="13">
        <f>IFERROR(('October '!B30/'October '!B15)*100,0)</f>
        <v>22.170193476900053</v>
      </c>
      <c r="C45" s="13">
        <f>IFERROR(('October '!C30/'October '!C15)*100,0)</f>
        <v>10.16144500688265</v>
      </c>
      <c r="D45" s="13">
        <f>IFERROR(('October '!D30/'October '!D15)*100,0)</f>
        <v>29.17181916310027</v>
      </c>
      <c r="E45" s="13">
        <f>IFERROR(('October '!E30/'October '!E15)*100,0)</f>
        <v>40.603180162814503</v>
      </c>
      <c r="F45" s="13">
        <f>IFERROR(('October '!F30/'October '!F15)*100,0)</f>
        <v>32.338461898873391</v>
      </c>
      <c r="G45" s="13">
        <f>IFERROR(('October '!G30/'October '!G15)*100,0)</f>
        <v>29.728285900943906</v>
      </c>
      <c r="H45" s="13">
        <f>IFERROR(('October '!H30/'October '!H15)*100,0)</f>
        <v>7.1553302225832862</v>
      </c>
      <c r="I45" s="13">
        <f>IFERROR(('October '!I30/'October '!I15)*100,0)</f>
        <v>25.77482828559156</v>
      </c>
      <c r="J45" s="13">
        <f>IFERROR(('October '!J30/'October '!J15)*100,0)</f>
        <v>26.741999601990312</v>
      </c>
      <c r="K45" s="13">
        <f>IFERROR(('October '!K30/'October '!K15)*100,0)</f>
        <v>22.929934109930233</v>
      </c>
      <c r="L45" s="13">
        <f>IFERROR(('October '!L30/'October '!L15)*100,0)</f>
        <v>33.796741881036283</v>
      </c>
      <c r="M45" s="13">
        <f>IFERROR(('October '!M30/'October '!M15)*100,0)</f>
        <v>27.524527858067714</v>
      </c>
      <c r="N45" s="13">
        <f>IFERROR(('October '!N30/'October '!N15)*100,0)</f>
        <v>17.040880592002996</v>
      </c>
      <c r="O45" s="13">
        <f>IFERROR(('October '!O30/'October '!O15)*100,0)</f>
        <v>14.651759683956438</v>
      </c>
      <c r="P45" s="13">
        <f>IFERROR(('October '!P30/'October '!P15)*100,0)</f>
        <v>27.527112504248358</v>
      </c>
      <c r="Q45" s="13">
        <f>IFERROR(('October '!Q30/'October '!Q15)*100,0)</f>
        <v>29.545447152568986</v>
      </c>
      <c r="R45" s="13">
        <f>IFERROR(('October '!R30/'October '!R15)*100,0)</f>
        <v>33.073507565277701</v>
      </c>
      <c r="S45" s="13">
        <f>IFERROR(('October '!S30/'October '!S15)*100,0)</f>
        <v>28.54656922927764</v>
      </c>
    </row>
    <row r="46" spans="1:19" ht="15.75" thickTop="1" x14ac:dyDescent="0.25">
      <c r="A46" s="14"/>
      <c r="J46" s="15"/>
    </row>
  </sheetData>
  <mergeCells count="13">
    <mergeCell ref="B33:G33"/>
    <mergeCell ref="H33:M33"/>
    <mergeCell ref="N33:S33"/>
    <mergeCell ref="A17:S17"/>
    <mergeCell ref="B18:G18"/>
    <mergeCell ref="H18:M18"/>
    <mergeCell ref="N18:S18"/>
    <mergeCell ref="A32:S32"/>
    <mergeCell ref="B1:S1"/>
    <mergeCell ref="A2:S2"/>
    <mergeCell ref="B3:G3"/>
    <mergeCell ref="H3:M3"/>
    <mergeCell ref="N3:S3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53F0E-A37E-412F-8BCB-27F2F6923516}">
  <sheetPr codeName="Sheet6">
    <pageSetUpPr fitToPage="1"/>
  </sheetPr>
  <dimension ref="A1:S46"/>
  <sheetViews>
    <sheetView showGridLines="0" workbookViewId="0">
      <selection activeCell="B5" sqref="B5:S15"/>
    </sheetView>
  </sheetViews>
  <sheetFormatPr defaultColWidth="9.125" defaultRowHeight="15" x14ac:dyDescent="0.25"/>
  <cols>
    <col min="1" max="1" width="21.625" style="1" customWidth="1"/>
    <col min="2" max="2" width="7.625" style="1" bestFit="1" customWidth="1"/>
    <col min="3" max="3" width="9" style="1" customWidth="1"/>
    <col min="4" max="4" width="9.375" style="1" customWidth="1"/>
    <col min="5" max="5" width="10.25" style="1" customWidth="1"/>
    <col min="6" max="6" width="13" style="1" customWidth="1"/>
    <col min="7" max="7" width="10" style="1" bestFit="1" customWidth="1"/>
    <col min="8" max="8" width="9.125" style="1" customWidth="1"/>
    <col min="9" max="10" width="9.125" style="1" bestFit="1" customWidth="1"/>
    <col min="11" max="11" width="11.125" style="1" customWidth="1"/>
    <col min="12" max="12" width="13.125" style="1" customWidth="1"/>
    <col min="13" max="13" width="9.875" style="1" customWidth="1"/>
    <col min="14" max="16" width="9.125" style="1" customWidth="1"/>
    <col min="17" max="17" width="10.75" style="1" customWidth="1"/>
    <col min="18" max="18" width="12.875" style="1" customWidth="1"/>
    <col min="19" max="19" width="10.625" style="1" customWidth="1"/>
    <col min="20" max="16384" width="9.125" style="1"/>
  </cols>
  <sheetData>
    <row r="1" spans="1:19" ht="75" customHeight="1" x14ac:dyDescent="0.25">
      <c r="B1" s="89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4.95" customHeight="1" thickBot="1" x14ac:dyDescent="0.3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16.5" thickTop="1" thickBot="1" x14ac:dyDescent="0.3">
      <c r="A3" s="83"/>
      <c r="B3" s="86" t="s">
        <v>2</v>
      </c>
      <c r="C3" s="86"/>
      <c r="D3" s="86"/>
      <c r="E3" s="86"/>
      <c r="F3" s="86"/>
      <c r="G3" s="86"/>
      <c r="H3" s="86" t="s">
        <v>3</v>
      </c>
      <c r="I3" s="86"/>
      <c r="J3" s="86"/>
      <c r="K3" s="86"/>
      <c r="L3" s="86"/>
      <c r="M3" s="86"/>
      <c r="N3" s="87" t="s">
        <v>4</v>
      </c>
      <c r="O3" s="87"/>
      <c r="P3" s="87"/>
      <c r="Q3" s="87"/>
      <c r="R3" s="87"/>
      <c r="S3" s="87"/>
    </row>
    <row r="4" spans="1:19" ht="25.5" customHeight="1" thickTop="1" x14ac:dyDescent="0.25">
      <c r="A4" s="82" t="s">
        <v>5</v>
      </c>
      <c r="B4" s="82" t="s">
        <v>6</v>
      </c>
      <c r="C4" s="82" t="s">
        <v>7</v>
      </c>
      <c r="D4" s="82" t="s">
        <v>8</v>
      </c>
      <c r="E4" s="82" t="s">
        <v>9</v>
      </c>
      <c r="F4" s="82" t="s">
        <v>10</v>
      </c>
      <c r="G4" s="82" t="s">
        <v>4</v>
      </c>
      <c r="H4" s="82" t="s">
        <v>6</v>
      </c>
      <c r="I4" s="82" t="s">
        <v>7</v>
      </c>
      <c r="J4" s="82" t="s">
        <v>8</v>
      </c>
      <c r="K4" s="82" t="s">
        <v>9</v>
      </c>
      <c r="L4" s="82" t="s">
        <v>10</v>
      </c>
      <c r="M4" s="82" t="s">
        <v>4</v>
      </c>
      <c r="N4" s="82" t="s">
        <v>6</v>
      </c>
      <c r="O4" s="82" t="s">
        <v>7</v>
      </c>
      <c r="P4" s="82" t="s">
        <v>8</v>
      </c>
      <c r="Q4" s="82" t="s">
        <v>9</v>
      </c>
      <c r="R4" s="82" t="s">
        <v>10</v>
      </c>
      <c r="S4" s="82" t="s">
        <v>4</v>
      </c>
    </row>
    <row r="5" spans="1:19" x14ac:dyDescent="0.25">
      <c r="A5" s="81" t="s">
        <v>11</v>
      </c>
      <c r="B5" s="85">
        <v>15591</v>
      </c>
      <c r="C5" s="85">
        <v>28756.613599999997</v>
      </c>
      <c r="D5" s="85">
        <v>91148.652000000002</v>
      </c>
      <c r="E5" s="85">
        <v>45315.259999999995</v>
      </c>
      <c r="F5" s="85">
        <v>79808.822</v>
      </c>
      <c r="G5" s="85">
        <v>260620.34759999998</v>
      </c>
      <c r="H5" s="85">
        <v>1160</v>
      </c>
      <c r="I5" s="85">
        <v>18142.340400000001</v>
      </c>
      <c r="J5" s="85">
        <v>37244.89</v>
      </c>
      <c r="K5" s="85">
        <v>131492.44589999999</v>
      </c>
      <c r="L5" s="85">
        <v>116535.5315</v>
      </c>
      <c r="M5" s="85">
        <v>304575.20779999997</v>
      </c>
      <c r="N5" s="85">
        <v>16751</v>
      </c>
      <c r="O5" s="85">
        <v>46898.953999999998</v>
      </c>
      <c r="P5" s="85">
        <v>128393.542</v>
      </c>
      <c r="Q5" s="85">
        <v>176807.7059</v>
      </c>
      <c r="R5" s="85">
        <v>196344.3535</v>
      </c>
      <c r="S5" s="85">
        <v>565195.55539999995</v>
      </c>
    </row>
    <row r="6" spans="1:19" x14ac:dyDescent="0.25">
      <c r="A6" s="80" t="s">
        <v>12</v>
      </c>
      <c r="B6" s="84">
        <v>11413</v>
      </c>
      <c r="C6" s="84">
        <v>9339.4297999999999</v>
      </c>
      <c r="D6" s="84">
        <v>24788.46</v>
      </c>
      <c r="E6" s="84">
        <v>155995.61119999998</v>
      </c>
      <c r="F6" s="84">
        <v>96786.805899999992</v>
      </c>
      <c r="G6" s="84">
        <v>298323.30689999997</v>
      </c>
      <c r="H6" s="84">
        <v>63694.52</v>
      </c>
      <c r="I6" s="84">
        <v>21477.600000000002</v>
      </c>
      <c r="J6" s="84">
        <v>69300.899999999994</v>
      </c>
      <c r="K6" s="84">
        <v>139662.18998999998</v>
      </c>
      <c r="L6" s="84">
        <v>139151.77290000001</v>
      </c>
      <c r="M6" s="84">
        <v>433286.98288999998</v>
      </c>
      <c r="N6" s="84">
        <v>75107.51999999999</v>
      </c>
      <c r="O6" s="84">
        <v>30817.029800000004</v>
      </c>
      <c r="P6" s="84">
        <v>94089.359999999986</v>
      </c>
      <c r="Q6" s="84">
        <v>295657.80118999997</v>
      </c>
      <c r="R6" s="84">
        <v>235938.57880000002</v>
      </c>
      <c r="S6" s="84">
        <v>731610.28978999995</v>
      </c>
    </row>
    <row r="7" spans="1:19" x14ac:dyDescent="0.25">
      <c r="A7" s="81" t="s">
        <v>13</v>
      </c>
      <c r="B7" s="85">
        <v>3360</v>
      </c>
      <c r="C7" s="85">
        <v>367434</v>
      </c>
      <c r="D7" s="85">
        <v>20271.02</v>
      </c>
      <c r="E7" s="85">
        <v>18121.47</v>
      </c>
      <c r="F7" s="85">
        <v>81390.510000000009</v>
      </c>
      <c r="G7" s="85">
        <v>490577</v>
      </c>
      <c r="H7" s="85">
        <v>3200</v>
      </c>
      <c r="I7" s="85">
        <v>9682.43</v>
      </c>
      <c r="J7" s="85">
        <v>11942</v>
      </c>
      <c r="K7" s="85">
        <v>87988.800000000003</v>
      </c>
      <c r="L7" s="85">
        <v>71943.955300000001</v>
      </c>
      <c r="M7" s="85">
        <v>184757.18530000001</v>
      </c>
      <c r="N7" s="85">
        <v>6560</v>
      </c>
      <c r="O7" s="85">
        <v>377116.43</v>
      </c>
      <c r="P7" s="85">
        <v>32213.02</v>
      </c>
      <c r="Q7" s="85">
        <v>106110.27</v>
      </c>
      <c r="R7" s="85">
        <v>153334.46530000001</v>
      </c>
      <c r="S7" s="85">
        <v>675334.18530000001</v>
      </c>
    </row>
    <row r="8" spans="1:19" x14ac:dyDescent="0.25">
      <c r="A8" s="80" t="s">
        <v>14</v>
      </c>
      <c r="B8" s="84">
        <v>2385</v>
      </c>
      <c r="C8" s="84">
        <v>13054</v>
      </c>
      <c r="D8" s="84">
        <v>13360.8</v>
      </c>
      <c r="E8" s="84">
        <v>17650</v>
      </c>
      <c r="F8" s="84">
        <v>61935.32</v>
      </c>
      <c r="G8" s="84">
        <v>108385.12</v>
      </c>
      <c r="H8" s="84">
        <v>1080</v>
      </c>
      <c r="I8" s="84">
        <v>13685</v>
      </c>
      <c r="J8" s="84">
        <v>116175.49</v>
      </c>
      <c r="K8" s="84">
        <v>116205.30100000001</v>
      </c>
      <c r="L8" s="84">
        <v>70163.417000000001</v>
      </c>
      <c r="M8" s="84">
        <v>317309.20800000004</v>
      </c>
      <c r="N8" s="84">
        <v>3465</v>
      </c>
      <c r="O8" s="84">
        <v>26739</v>
      </c>
      <c r="P8" s="84">
        <v>129536.29000000001</v>
      </c>
      <c r="Q8" s="84">
        <v>133855.30100000001</v>
      </c>
      <c r="R8" s="84">
        <v>132098.73699999999</v>
      </c>
      <c r="S8" s="84">
        <v>425694.32800000004</v>
      </c>
    </row>
    <row r="9" spans="1:19" x14ac:dyDescent="0.25">
      <c r="A9" s="81" t="s">
        <v>15</v>
      </c>
      <c r="B9" s="85">
        <v>9611.9503999999997</v>
      </c>
      <c r="C9" s="85">
        <v>19826</v>
      </c>
      <c r="D9" s="85">
        <v>18472.900000000001</v>
      </c>
      <c r="E9" s="85">
        <v>50675.3</v>
      </c>
      <c r="F9" s="85">
        <v>53036.093999999997</v>
      </c>
      <c r="G9" s="85">
        <v>151622.24440000003</v>
      </c>
      <c r="H9" s="85">
        <v>6457</v>
      </c>
      <c r="I9" s="85">
        <v>5609.0857999999998</v>
      </c>
      <c r="J9" s="85">
        <v>34433.300000000003</v>
      </c>
      <c r="K9" s="85">
        <v>118352</v>
      </c>
      <c r="L9" s="85">
        <v>78475.968000000008</v>
      </c>
      <c r="M9" s="85">
        <v>243327.35379999998</v>
      </c>
      <c r="N9" s="85">
        <v>16068.9504</v>
      </c>
      <c r="O9" s="85">
        <v>25435.085800000001</v>
      </c>
      <c r="P9" s="85">
        <v>52906.200000000004</v>
      </c>
      <c r="Q9" s="85">
        <v>169027.3</v>
      </c>
      <c r="R9" s="85">
        <v>131512.06200000001</v>
      </c>
      <c r="S9" s="85">
        <v>394949.59820000001</v>
      </c>
    </row>
    <row r="10" spans="1:19" x14ac:dyDescent="0.25">
      <c r="A10" s="80" t="s">
        <v>16</v>
      </c>
      <c r="B10" s="84">
        <v>13107</v>
      </c>
      <c r="C10" s="84">
        <v>24640</v>
      </c>
      <c r="D10" s="84">
        <v>42966</v>
      </c>
      <c r="E10" s="84">
        <v>58981.87</v>
      </c>
      <c r="F10" s="84">
        <v>79741.406200000012</v>
      </c>
      <c r="G10" s="84">
        <v>219436.27620000002</v>
      </c>
      <c r="H10" s="84">
        <v>9665.3343999999997</v>
      </c>
      <c r="I10" s="84">
        <v>19514.638599999998</v>
      </c>
      <c r="J10" s="84">
        <v>54266.995000000003</v>
      </c>
      <c r="K10" s="84">
        <v>186601.65</v>
      </c>
      <c r="L10" s="84">
        <v>98757.75</v>
      </c>
      <c r="M10" s="84">
        <v>368806.36800000002</v>
      </c>
      <c r="N10" s="84">
        <v>22772.3344</v>
      </c>
      <c r="O10" s="84">
        <v>44154.638599999998</v>
      </c>
      <c r="P10" s="84">
        <v>97232.994999999995</v>
      </c>
      <c r="Q10" s="84">
        <v>245583.52</v>
      </c>
      <c r="R10" s="84">
        <v>178499.15620000003</v>
      </c>
      <c r="S10" s="84">
        <v>588242.64419999998</v>
      </c>
    </row>
    <row r="11" spans="1:19" x14ac:dyDescent="0.25">
      <c r="A11" s="81" t="s">
        <v>17</v>
      </c>
      <c r="B11" s="85">
        <v>15230</v>
      </c>
      <c r="C11" s="85">
        <v>52370.86</v>
      </c>
      <c r="D11" s="85">
        <v>11412</v>
      </c>
      <c r="E11" s="85">
        <v>75504.6299</v>
      </c>
      <c r="F11" s="85">
        <v>123353.875</v>
      </c>
      <c r="G11" s="85">
        <v>277871.36489999999</v>
      </c>
      <c r="H11" s="85">
        <v>8350</v>
      </c>
      <c r="I11" s="85">
        <v>103052</v>
      </c>
      <c r="J11" s="85">
        <v>60405.26</v>
      </c>
      <c r="K11" s="85">
        <v>136187.43469999998</v>
      </c>
      <c r="L11" s="85">
        <v>130353.85650000001</v>
      </c>
      <c r="M11" s="85">
        <v>438348.55119999999</v>
      </c>
      <c r="N11" s="85">
        <v>23580</v>
      </c>
      <c r="O11" s="85">
        <v>155422.85999999999</v>
      </c>
      <c r="P11" s="85">
        <v>71817.260000000009</v>
      </c>
      <c r="Q11" s="85">
        <v>211692.06459999998</v>
      </c>
      <c r="R11" s="85">
        <v>253707.73149999999</v>
      </c>
      <c r="S11" s="85">
        <v>716219.91610000003</v>
      </c>
    </row>
    <row r="12" spans="1:19" x14ac:dyDescent="0.25">
      <c r="A12" s="80" t="s">
        <v>18</v>
      </c>
      <c r="B12" s="84">
        <v>6385</v>
      </c>
      <c r="C12" s="84">
        <v>35071.671999999999</v>
      </c>
      <c r="D12" s="84">
        <v>68175.95</v>
      </c>
      <c r="E12" s="84">
        <v>118713.6789</v>
      </c>
      <c r="F12" s="84">
        <v>326083.71439999994</v>
      </c>
      <c r="G12" s="84">
        <v>554430.01529999997</v>
      </c>
      <c r="H12" s="84">
        <v>25280.799999999999</v>
      </c>
      <c r="I12" s="84">
        <v>15033.43</v>
      </c>
      <c r="J12" s="84">
        <v>53398.36</v>
      </c>
      <c r="K12" s="84">
        <v>142660</v>
      </c>
      <c r="L12" s="84">
        <v>94820.071599999996</v>
      </c>
      <c r="M12" s="84">
        <v>331192.66159999999</v>
      </c>
      <c r="N12" s="84">
        <v>31665.8</v>
      </c>
      <c r="O12" s="84">
        <v>50105.101999999999</v>
      </c>
      <c r="P12" s="84">
        <v>121574.31</v>
      </c>
      <c r="Q12" s="84">
        <v>261373.6789</v>
      </c>
      <c r="R12" s="84">
        <v>420903.78599999996</v>
      </c>
      <c r="S12" s="84">
        <v>885622.67689999996</v>
      </c>
    </row>
    <row r="13" spans="1:19" x14ac:dyDescent="0.25">
      <c r="A13" s="81" t="s">
        <v>19</v>
      </c>
      <c r="B13" s="85">
        <v>0</v>
      </c>
      <c r="C13" s="85">
        <v>10160</v>
      </c>
      <c r="D13" s="85">
        <v>27813.4</v>
      </c>
      <c r="E13" s="85">
        <v>29596.63</v>
      </c>
      <c r="F13" s="85">
        <v>65248.13</v>
      </c>
      <c r="G13" s="85">
        <v>132818.16</v>
      </c>
      <c r="H13" s="85">
        <v>0</v>
      </c>
      <c r="I13" s="85">
        <v>6292</v>
      </c>
      <c r="J13" s="85">
        <v>9533</v>
      </c>
      <c r="K13" s="85">
        <v>50801.258999999998</v>
      </c>
      <c r="L13" s="85">
        <v>55707.277999999998</v>
      </c>
      <c r="M13" s="85">
        <v>122333.53699999998</v>
      </c>
      <c r="N13" s="85">
        <v>0</v>
      </c>
      <c r="O13" s="85">
        <v>16452</v>
      </c>
      <c r="P13" s="85">
        <v>37346.400000000001</v>
      </c>
      <c r="Q13" s="85">
        <v>80397.888999999996</v>
      </c>
      <c r="R13" s="85">
        <v>120955.408</v>
      </c>
      <c r="S13" s="85">
        <v>255151.69699999999</v>
      </c>
    </row>
    <row r="14" spans="1:19" ht="15.75" thickBot="1" x14ac:dyDescent="0.3">
      <c r="A14" s="80" t="s">
        <v>20</v>
      </c>
      <c r="B14" s="84">
        <v>0</v>
      </c>
      <c r="C14" s="84">
        <v>12590.48</v>
      </c>
      <c r="D14" s="84">
        <v>10895.01</v>
      </c>
      <c r="E14" s="84">
        <v>52405.630000000005</v>
      </c>
      <c r="F14" s="84">
        <v>52484.354999999996</v>
      </c>
      <c r="G14" s="84">
        <v>128375.47499999999</v>
      </c>
      <c r="H14" s="84">
        <v>0</v>
      </c>
      <c r="I14" s="84">
        <v>0</v>
      </c>
      <c r="J14" s="84">
        <v>7937</v>
      </c>
      <c r="K14" s="84">
        <v>19575</v>
      </c>
      <c r="L14" s="84">
        <v>26363.52</v>
      </c>
      <c r="M14" s="84">
        <v>53875.520000000004</v>
      </c>
      <c r="N14" s="84">
        <v>0</v>
      </c>
      <c r="O14" s="84">
        <v>12590.48</v>
      </c>
      <c r="P14" s="84">
        <v>18832.010000000002</v>
      </c>
      <c r="Q14" s="84">
        <v>71980.63</v>
      </c>
      <c r="R14" s="84">
        <v>78847.875</v>
      </c>
      <c r="S14" s="84">
        <v>182250.995</v>
      </c>
    </row>
    <row r="15" spans="1:19" ht="16.5" thickTop="1" thickBot="1" x14ac:dyDescent="0.3">
      <c r="A15" s="79" t="s">
        <v>4</v>
      </c>
      <c r="B15" s="79">
        <v>77082.950400000002</v>
      </c>
      <c r="C15" s="79">
        <v>573243.05539999995</v>
      </c>
      <c r="D15" s="79">
        <v>329304.19199999998</v>
      </c>
      <c r="E15" s="79">
        <v>622960.08000000007</v>
      </c>
      <c r="F15" s="79">
        <v>1019869.0324999999</v>
      </c>
      <c r="G15" s="79">
        <v>2622459.3103</v>
      </c>
      <c r="H15" s="79">
        <v>118887.65439999998</v>
      </c>
      <c r="I15" s="79">
        <v>212488.52479999998</v>
      </c>
      <c r="J15" s="79">
        <v>454637.19500000001</v>
      </c>
      <c r="K15" s="79">
        <v>1129526.0805899999</v>
      </c>
      <c r="L15" s="79">
        <v>882273.12080000015</v>
      </c>
      <c r="M15" s="79">
        <v>2797812.5755899996</v>
      </c>
      <c r="N15" s="79">
        <v>195970.60479999997</v>
      </c>
      <c r="O15" s="79">
        <v>785731.58019999985</v>
      </c>
      <c r="P15" s="79">
        <v>783941.38699999999</v>
      </c>
      <c r="Q15" s="79">
        <v>1752486.16059</v>
      </c>
      <c r="R15" s="79">
        <v>1902142.1533000001</v>
      </c>
      <c r="S15" s="79">
        <v>5420271.8858899996</v>
      </c>
    </row>
    <row r="16" spans="1:19" ht="15.75" thickTop="1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9" ht="24.95" customHeight="1" thickBot="1" x14ac:dyDescent="0.3">
      <c r="A17" s="88" t="s">
        <v>21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</row>
    <row r="18" spans="1:19" ht="16.5" thickTop="1" thickBot="1" x14ac:dyDescent="0.3">
      <c r="A18" s="83"/>
      <c r="B18" s="86" t="s">
        <v>2</v>
      </c>
      <c r="C18" s="86"/>
      <c r="D18" s="86"/>
      <c r="E18" s="86"/>
      <c r="F18" s="86"/>
      <c r="G18" s="86"/>
      <c r="H18" s="86" t="s">
        <v>3</v>
      </c>
      <c r="I18" s="86"/>
      <c r="J18" s="86"/>
      <c r="K18" s="86"/>
      <c r="L18" s="86"/>
      <c r="M18" s="86"/>
      <c r="N18" s="87" t="s">
        <v>4</v>
      </c>
      <c r="O18" s="87"/>
      <c r="P18" s="87"/>
      <c r="Q18" s="87"/>
      <c r="R18" s="87"/>
      <c r="S18" s="87"/>
    </row>
    <row r="19" spans="1:19" ht="13.5" customHeight="1" thickTop="1" x14ac:dyDescent="0.25">
      <c r="A19" s="82" t="s">
        <v>5</v>
      </c>
      <c r="B19" s="82" t="s">
        <v>6</v>
      </c>
      <c r="C19" s="82" t="s">
        <v>7</v>
      </c>
      <c r="D19" s="82" t="s">
        <v>8</v>
      </c>
      <c r="E19" s="82" t="s">
        <v>9</v>
      </c>
      <c r="F19" s="82" t="s">
        <v>10</v>
      </c>
      <c r="G19" s="82" t="s">
        <v>4</v>
      </c>
      <c r="H19" s="82" t="s">
        <v>6</v>
      </c>
      <c r="I19" s="82" t="s">
        <v>7</v>
      </c>
      <c r="J19" s="82" t="s">
        <v>8</v>
      </c>
      <c r="K19" s="82" t="s">
        <v>9</v>
      </c>
      <c r="L19" s="82" t="s">
        <v>10</v>
      </c>
      <c r="M19" s="82" t="s">
        <v>4</v>
      </c>
      <c r="N19" s="82" t="s">
        <v>6</v>
      </c>
      <c r="O19" s="82" t="s">
        <v>7</v>
      </c>
      <c r="P19" s="82" t="s">
        <v>8</v>
      </c>
      <c r="Q19" s="82" t="s">
        <v>9</v>
      </c>
      <c r="R19" s="82" t="s">
        <v>10</v>
      </c>
      <c r="S19" s="82" t="s">
        <v>4</v>
      </c>
    </row>
    <row r="20" spans="1:19" x14ac:dyDescent="0.25">
      <c r="A20" s="81" t="s">
        <v>11</v>
      </c>
      <c r="B20" s="85">
        <v>2752</v>
      </c>
      <c r="C20" s="85">
        <v>3168</v>
      </c>
      <c r="D20" s="85">
        <v>12308</v>
      </c>
      <c r="E20" s="85">
        <v>16836</v>
      </c>
      <c r="F20" s="85">
        <v>37847</v>
      </c>
      <c r="G20" s="85">
        <v>72911</v>
      </c>
      <c r="H20" s="85">
        <v>150</v>
      </c>
      <c r="I20" s="85">
        <v>1300</v>
      </c>
      <c r="J20" s="85">
        <v>7846</v>
      </c>
      <c r="K20" s="85">
        <v>35985</v>
      </c>
      <c r="L20" s="85">
        <v>46453</v>
      </c>
      <c r="M20" s="85">
        <v>91734</v>
      </c>
      <c r="N20" s="85">
        <v>2902</v>
      </c>
      <c r="O20" s="85">
        <v>4468</v>
      </c>
      <c r="P20" s="85">
        <v>20154</v>
      </c>
      <c r="Q20" s="85">
        <v>52821</v>
      </c>
      <c r="R20" s="85">
        <v>84300</v>
      </c>
      <c r="S20" s="85">
        <v>164645</v>
      </c>
    </row>
    <row r="21" spans="1:19" x14ac:dyDescent="0.25">
      <c r="A21" s="80" t="s">
        <v>12</v>
      </c>
      <c r="B21" s="84">
        <v>200</v>
      </c>
      <c r="C21" s="84">
        <v>400</v>
      </c>
      <c r="D21" s="84">
        <v>7948</v>
      </c>
      <c r="E21" s="84">
        <v>78244</v>
      </c>
      <c r="F21" s="84">
        <v>37988</v>
      </c>
      <c r="G21" s="84">
        <v>124780</v>
      </c>
      <c r="H21" s="84">
        <v>31009</v>
      </c>
      <c r="I21" s="84">
        <v>6090</v>
      </c>
      <c r="J21" s="84">
        <v>26640</v>
      </c>
      <c r="K21" s="84">
        <v>39932</v>
      </c>
      <c r="L21" s="84">
        <v>53902</v>
      </c>
      <c r="M21" s="84">
        <v>157573</v>
      </c>
      <c r="N21" s="84">
        <v>31209</v>
      </c>
      <c r="O21" s="84">
        <v>6490</v>
      </c>
      <c r="P21" s="84">
        <v>34588</v>
      </c>
      <c r="Q21" s="84">
        <v>118176</v>
      </c>
      <c r="R21" s="84">
        <v>91890</v>
      </c>
      <c r="S21" s="84">
        <v>282353</v>
      </c>
    </row>
    <row r="22" spans="1:19" x14ac:dyDescent="0.25">
      <c r="A22" s="81" t="s">
        <v>13</v>
      </c>
      <c r="B22" s="85">
        <v>0</v>
      </c>
      <c r="C22" s="85">
        <v>35150</v>
      </c>
      <c r="D22" s="85">
        <v>5906</v>
      </c>
      <c r="E22" s="85">
        <v>10331</v>
      </c>
      <c r="F22" s="85">
        <v>44496</v>
      </c>
      <c r="G22" s="85">
        <v>95883</v>
      </c>
      <c r="H22" s="85">
        <v>0</v>
      </c>
      <c r="I22" s="85">
        <v>1900</v>
      </c>
      <c r="J22" s="85">
        <v>1757</v>
      </c>
      <c r="K22" s="85">
        <v>34688</v>
      </c>
      <c r="L22" s="85">
        <v>21639</v>
      </c>
      <c r="M22" s="85">
        <v>59984</v>
      </c>
      <c r="N22" s="85">
        <v>0</v>
      </c>
      <c r="O22" s="85">
        <v>37050</v>
      </c>
      <c r="P22" s="85">
        <v>7663</v>
      </c>
      <c r="Q22" s="85">
        <v>45019</v>
      </c>
      <c r="R22" s="85">
        <v>66135</v>
      </c>
      <c r="S22" s="85">
        <v>155867</v>
      </c>
    </row>
    <row r="23" spans="1:19" x14ac:dyDescent="0.25">
      <c r="A23" s="80" t="s">
        <v>14</v>
      </c>
      <c r="B23" s="84">
        <v>715</v>
      </c>
      <c r="C23" s="84">
        <v>1250</v>
      </c>
      <c r="D23" s="84">
        <v>2400</v>
      </c>
      <c r="E23" s="84">
        <v>8829</v>
      </c>
      <c r="F23" s="84">
        <v>30057</v>
      </c>
      <c r="G23" s="84">
        <v>43251</v>
      </c>
      <c r="H23" s="84">
        <v>324</v>
      </c>
      <c r="I23" s="84">
        <v>2237</v>
      </c>
      <c r="J23" s="84">
        <v>23555</v>
      </c>
      <c r="K23" s="84">
        <v>42199</v>
      </c>
      <c r="L23" s="84">
        <v>20509</v>
      </c>
      <c r="M23" s="84">
        <v>88824</v>
      </c>
      <c r="N23" s="84">
        <v>1039</v>
      </c>
      <c r="O23" s="84">
        <v>3487</v>
      </c>
      <c r="P23" s="84">
        <v>25955</v>
      </c>
      <c r="Q23" s="84">
        <v>51028</v>
      </c>
      <c r="R23" s="84">
        <v>50566</v>
      </c>
      <c r="S23" s="84">
        <v>132075</v>
      </c>
    </row>
    <row r="24" spans="1:19" x14ac:dyDescent="0.25">
      <c r="A24" s="81" t="s">
        <v>15</v>
      </c>
      <c r="B24" s="85">
        <v>1643</v>
      </c>
      <c r="C24" s="85">
        <v>6314</v>
      </c>
      <c r="D24" s="85">
        <v>2030</v>
      </c>
      <c r="E24" s="85">
        <v>21205</v>
      </c>
      <c r="F24" s="85">
        <v>19379</v>
      </c>
      <c r="G24" s="85">
        <v>50571</v>
      </c>
      <c r="H24" s="85">
        <v>2610</v>
      </c>
      <c r="I24" s="85">
        <v>620</v>
      </c>
      <c r="J24" s="85">
        <v>4264</v>
      </c>
      <c r="K24" s="85">
        <v>41042</v>
      </c>
      <c r="L24" s="85">
        <v>32217</v>
      </c>
      <c r="M24" s="85">
        <v>80753</v>
      </c>
      <c r="N24" s="85">
        <v>4253</v>
      </c>
      <c r="O24" s="85">
        <v>6934</v>
      </c>
      <c r="P24" s="85">
        <v>6294</v>
      </c>
      <c r="Q24" s="85">
        <v>62247</v>
      </c>
      <c r="R24" s="85">
        <v>51596</v>
      </c>
      <c r="S24" s="85">
        <v>131324</v>
      </c>
    </row>
    <row r="25" spans="1:19" x14ac:dyDescent="0.25">
      <c r="A25" s="80" t="s">
        <v>16</v>
      </c>
      <c r="B25" s="84">
        <v>2080</v>
      </c>
      <c r="C25" s="84">
        <v>3230</v>
      </c>
      <c r="D25" s="84">
        <v>5850</v>
      </c>
      <c r="E25" s="84">
        <v>27283</v>
      </c>
      <c r="F25" s="84">
        <v>26326</v>
      </c>
      <c r="G25" s="84">
        <v>64769</v>
      </c>
      <c r="H25" s="84">
        <v>650</v>
      </c>
      <c r="I25" s="84">
        <v>2289</v>
      </c>
      <c r="J25" s="84">
        <v>19793</v>
      </c>
      <c r="K25" s="84">
        <v>50199</v>
      </c>
      <c r="L25" s="84">
        <v>34732</v>
      </c>
      <c r="M25" s="84">
        <v>107663</v>
      </c>
      <c r="N25" s="84">
        <v>2730</v>
      </c>
      <c r="O25" s="84">
        <v>5519</v>
      </c>
      <c r="P25" s="84">
        <v>25643</v>
      </c>
      <c r="Q25" s="84">
        <v>77482</v>
      </c>
      <c r="R25" s="84">
        <v>61058</v>
      </c>
      <c r="S25" s="84">
        <v>172432</v>
      </c>
    </row>
    <row r="26" spans="1:19" x14ac:dyDescent="0.25">
      <c r="A26" s="81" t="s">
        <v>17</v>
      </c>
      <c r="B26" s="85">
        <v>2250</v>
      </c>
      <c r="C26" s="85">
        <v>31400</v>
      </c>
      <c r="D26" s="85">
        <v>4860</v>
      </c>
      <c r="E26" s="85">
        <v>37226</v>
      </c>
      <c r="F26" s="85">
        <v>50419</v>
      </c>
      <c r="G26" s="85">
        <v>126155</v>
      </c>
      <c r="H26" s="85">
        <v>250</v>
      </c>
      <c r="I26" s="85">
        <v>67407</v>
      </c>
      <c r="J26" s="85">
        <v>19678</v>
      </c>
      <c r="K26" s="85">
        <v>49215</v>
      </c>
      <c r="L26" s="85">
        <v>50166</v>
      </c>
      <c r="M26" s="85">
        <v>186716</v>
      </c>
      <c r="N26" s="85">
        <v>2500</v>
      </c>
      <c r="O26" s="85">
        <v>98807</v>
      </c>
      <c r="P26" s="85">
        <v>24538</v>
      </c>
      <c r="Q26" s="85">
        <v>86441</v>
      </c>
      <c r="R26" s="85">
        <v>100585</v>
      </c>
      <c r="S26" s="85">
        <v>312871</v>
      </c>
    </row>
    <row r="27" spans="1:19" x14ac:dyDescent="0.25">
      <c r="A27" s="80" t="s">
        <v>18</v>
      </c>
      <c r="B27" s="84">
        <v>715</v>
      </c>
      <c r="C27" s="84">
        <v>1483</v>
      </c>
      <c r="D27" s="84">
        <v>19839</v>
      </c>
      <c r="E27" s="84">
        <v>41048</v>
      </c>
      <c r="F27" s="84">
        <v>117208</v>
      </c>
      <c r="G27" s="84">
        <v>180293</v>
      </c>
      <c r="H27" s="84">
        <v>389</v>
      </c>
      <c r="I27" s="84">
        <v>3587</v>
      </c>
      <c r="J27" s="84">
        <v>23206</v>
      </c>
      <c r="K27" s="84">
        <v>76944</v>
      </c>
      <c r="L27" s="84">
        <v>39360</v>
      </c>
      <c r="M27" s="84">
        <v>143486</v>
      </c>
      <c r="N27" s="84">
        <v>1104</v>
      </c>
      <c r="O27" s="84">
        <v>5070</v>
      </c>
      <c r="P27" s="84">
        <v>43045</v>
      </c>
      <c r="Q27" s="84">
        <v>117992</v>
      </c>
      <c r="R27" s="84">
        <v>156568</v>
      </c>
      <c r="S27" s="84">
        <v>323779</v>
      </c>
    </row>
    <row r="28" spans="1:19" x14ac:dyDescent="0.25">
      <c r="A28" s="81" t="s">
        <v>19</v>
      </c>
      <c r="B28" s="85">
        <v>0</v>
      </c>
      <c r="C28" s="85">
        <v>200</v>
      </c>
      <c r="D28" s="85">
        <v>13610</v>
      </c>
      <c r="E28" s="85">
        <v>13325</v>
      </c>
      <c r="F28" s="85">
        <v>26538</v>
      </c>
      <c r="G28" s="85">
        <v>53673</v>
      </c>
      <c r="H28" s="85">
        <v>0</v>
      </c>
      <c r="I28" s="85">
        <v>2596</v>
      </c>
      <c r="J28" s="85">
        <v>2665</v>
      </c>
      <c r="K28" s="85">
        <v>21360</v>
      </c>
      <c r="L28" s="85">
        <v>23787</v>
      </c>
      <c r="M28" s="85">
        <v>50408</v>
      </c>
      <c r="N28" s="85">
        <v>0</v>
      </c>
      <c r="O28" s="85">
        <v>2796</v>
      </c>
      <c r="P28" s="85">
        <v>16275</v>
      </c>
      <c r="Q28" s="85">
        <v>34685</v>
      </c>
      <c r="R28" s="85">
        <v>50325</v>
      </c>
      <c r="S28" s="85">
        <v>104081</v>
      </c>
    </row>
    <row r="29" spans="1:19" ht="15.75" thickBot="1" x14ac:dyDescent="0.3">
      <c r="A29" s="80" t="s">
        <v>20</v>
      </c>
      <c r="B29" s="84">
        <v>0</v>
      </c>
      <c r="C29" s="84">
        <v>3150</v>
      </c>
      <c r="D29" s="84">
        <v>2298</v>
      </c>
      <c r="E29" s="84">
        <v>11322</v>
      </c>
      <c r="F29" s="84">
        <v>22659</v>
      </c>
      <c r="G29" s="84">
        <v>39429</v>
      </c>
      <c r="H29" s="84">
        <v>0</v>
      </c>
      <c r="I29" s="84">
        <v>0</v>
      </c>
      <c r="J29" s="84">
        <v>3160</v>
      </c>
      <c r="K29" s="84">
        <v>12465</v>
      </c>
      <c r="L29" s="84">
        <v>16520</v>
      </c>
      <c r="M29" s="84">
        <v>32145</v>
      </c>
      <c r="N29" s="84">
        <v>0</v>
      </c>
      <c r="O29" s="84">
        <v>3150</v>
      </c>
      <c r="P29" s="84">
        <v>5458</v>
      </c>
      <c r="Q29" s="84">
        <v>23787</v>
      </c>
      <c r="R29" s="84">
        <v>39179</v>
      </c>
      <c r="S29" s="84">
        <v>71574</v>
      </c>
    </row>
    <row r="30" spans="1:19" ht="16.5" thickTop="1" thickBot="1" x14ac:dyDescent="0.3">
      <c r="A30" s="79" t="s">
        <v>4</v>
      </c>
      <c r="B30" s="79">
        <v>10355</v>
      </c>
      <c r="C30" s="79">
        <v>85745</v>
      </c>
      <c r="D30" s="79">
        <v>77049</v>
      </c>
      <c r="E30" s="79">
        <v>265649</v>
      </c>
      <c r="F30" s="79">
        <v>412917</v>
      </c>
      <c r="G30" s="79">
        <v>851715</v>
      </c>
      <c r="H30" s="79">
        <v>35382</v>
      </c>
      <c r="I30" s="79">
        <v>88026</v>
      </c>
      <c r="J30" s="79">
        <v>132564</v>
      </c>
      <c r="K30" s="79">
        <v>404029</v>
      </c>
      <c r="L30" s="79">
        <v>339285</v>
      </c>
      <c r="M30" s="79">
        <v>999286</v>
      </c>
      <c r="N30" s="79">
        <v>45737</v>
      </c>
      <c r="O30" s="79">
        <v>173771</v>
      </c>
      <c r="P30" s="79">
        <v>209613</v>
      </c>
      <c r="Q30" s="79">
        <v>669678</v>
      </c>
      <c r="R30" s="79">
        <v>752202</v>
      </c>
      <c r="S30" s="79">
        <v>1851001</v>
      </c>
    </row>
    <row r="31" spans="1:19" ht="15.75" thickTop="1" x14ac:dyDescent="0.25"/>
    <row r="32" spans="1:19" ht="24.95" customHeight="1" thickBot="1" x14ac:dyDescent="0.3">
      <c r="A32" s="88" t="s">
        <v>22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ht="16.5" thickTop="1" thickBot="1" x14ac:dyDescent="0.3">
      <c r="A33" s="83"/>
      <c r="B33" s="86" t="s">
        <v>2</v>
      </c>
      <c r="C33" s="86"/>
      <c r="D33" s="86"/>
      <c r="E33" s="86"/>
      <c r="F33" s="86"/>
      <c r="G33" s="86"/>
      <c r="H33" s="86" t="s">
        <v>3</v>
      </c>
      <c r="I33" s="86"/>
      <c r="J33" s="86"/>
      <c r="K33" s="86"/>
      <c r="L33" s="86"/>
      <c r="M33" s="86"/>
      <c r="N33" s="87" t="s">
        <v>4</v>
      </c>
      <c r="O33" s="87"/>
      <c r="P33" s="87"/>
      <c r="Q33" s="87"/>
      <c r="R33" s="87"/>
      <c r="S33" s="87"/>
    </row>
    <row r="34" spans="1:19" ht="15.75" thickTop="1" x14ac:dyDescent="0.25">
      <c r="A34" s="82" t="s">
        <v>5</v>
      </c>
      <c r="B34" s="82" t="s">
        <v>6</v>
      </c>
      <c r="C34" s="82" t="s">
        <v>7</v>
      </c>
      <c r="D34" s="82" t="s">
        <v>8</v>
      </c>
      <c r="E34" s="82" t="s">
        <v>9</v>
      </c>
      <c r="F34" s="82" t="s">
        <v>10</v>
      </c>
      <c r="G34" s="82" t="s">
        <v>4</v>
      </c>
      <c r="H34" s="82" t="s">
        <v>6</v>
      </c>
      <c r="I34" s="82" t="s">
        <v>7</v>
      </c>
      <c r="J34" s="82" t="s">
        <v>8</v>
      </c>
      <c r="K34" s="82" t="s">
        <v>9</v>
      </c>
      <c r="L34" s="82" t="s">
        <v>10</v>
      </c>
      <c r="M34" s="82" t="s">
        <v>4</v>
      </c>
      <c r="N34" s="82" t="s">
        <v>6</v>
      </c>
      <c r="O34" s="82" t="s">
        <v>7</v>
      </c>
      <c r="P34" s="82" t="s">
        <v>8</v>
      </c>
      <c r="Q34" s="82" t="s">
        <v>9</v>
      </c>
      <c r="R34" s="82" t="s">
        <v>10</v>
      </c>
      <c r="S34" s="82" t="s">
        <v>4</v>
      </c>
    </row>
    <row r="35" spans="1:19" x14ac:dyDescent="0.25">
      <c r="A35" s="81" t="s">
        <v>11</v>
      </c>
      <c r="B35" s="11">
        <f>IFERROR(('November '!B20/'November '!B5)*100,0)</f>
        <v>17.651209030851131</v>
      </c>
      <c r="C35" s="11">
        <f>IFERROR(('November '!C20/'November '!C5)*100,0)</f>
        <v>11.016596196152944</v>
      </c>
      <c r="D35" s="11">
        <f>IFERROR(('November '!D20/'November '!D5)*100,0)</f>
        <v>13.503216701438436</v>
      </c>
      <c r="E35" s="11">
        <f>IFERROR(('November '!E20/'November '!E5)*100,0)</f>
        <v>37.15304733990272</v>
      </c>
      <c r="F35" s="11">
        <f>IFERROR(('November '!F20/'November '!F5)*100,0)</f>
        <v>47.422075719899738</v>
      </c>
      <c r="G35" s="11">
        <f>IFERROR(('November '!G20/'November '!G5)*100,0)</f>
        <v>27.975943041831787</v>
      </c>
      <c r="H35" s="11">
        <f>IFERROR(('November '!H20/'November '!H5)*100,0)</f>
        <v>12.931034482758621</v>
      </c>
      <c r="I35" s="11">
        <f>IFERROR(('November '!I20/'November '!I5)*100,0)</f>
        <v>7.1655584193536566</v>
      </c>
      <c r="J35" s="11">
        <f>IFERROR(('November '!J20/'November '!J5)*100,0)</f>
        <v>21.065977104510175</v>
      </c>
      <c r="K35" s="11">
        <f>IFERROR(('November '!K20/'November '!K5)*100,0)</f>
        <v>27.366591102401877</v>
      </c>
      <c r="L35" s="11">
        <f>IFERROR(('November '!L20/'November '!L5)*100,0)</f>
        <v>39.86166227765478</v>
      </c>
      <c r="M35" s="11">
        <f>IFERROR(('November '!M20/'November '!M5)*100,0)</f>
        <v>30.118669429009255</v>
      </c>
      <c r="N35" s="11">
        <f>IFERROR(('November '!N20/'November '!N5)*100,0)</f>
        <v>17.324338845442064</v>
      </c>
      <c r="O35" s="11">
        <f>IFERROR(('November '!O20/'November '!O5)*100,0)</f>
        <v>9.5268649275205597</v>
      </c>
      <c r="P35" s="11">
        <f>IFERROR(('November '!P20/'November '!P5)*100,0)</f>
        <v>15.697051180346749</v>
      </c>
      <c r="Q35" s="11">
        <f>IFERROR(('November '!Q20/'November '!Q5)*100,0)</f>
        <v>29.874829115126257</v>
      </c>
      <c r="R35" s="11">
        <f>IFERROR(('November '!R20/'November '!R5)*100,0)</f>
        <v>42.934771740201839</v>
      </c>
      <c r="S35" s="11">
        <f>IFERROR(('November '!S20/'November '!S5)*100,0)</f>
        <v>29.130625396280323</v>
      </c>
    </row>
    <row r="36" spans="1:19" x14ac:dyDescent="0.25">
      <c r="A36" s="80" t="s">
        <v>12</v>
      </c>
      <c r="B36" s="12">
        <f>IFERROR(('November '!B21/'November '!B6)*100,0)</f>
        <v>1.7523876281433455</v>
      </c>
      <c r="C36" s="12">
        <f>IFERROR(('November '!C21/'November '!C6)*100,0)</f>
        <v>4.2829167151082395</v>
      </c>
      <c r="D36" s="12">
        <f>IFERROR(('November '!D21/'November '!D6)*100,0)</f>
        <v>32.063306877474439</v>
      </c>
      <c r="E36" s="12">
        <f>IFERROR(('November '!E21/'November '!E6)*100,0)</f>
        <v>50.157821363117939</v>
      </c>
      <c r="F36" s="12">
        <f>IFERROR(('November '!F21/'November '!F6)*100,0)</f>
        <v>39.249151417652065</v>
      </c>
      <c r="G36" s="12">
        <f>IFERROR(('November '!G21/'November '!G6)*100,0)</f>
        <v>41.827104055878252</v>
      </c>
      <c r="H36" s="12">
        <f>IFERROR(('November '!H21/'November '!H6)*100,0)</f>
        <v>48.683937016873671</v>
      </c>
      <c r="I36" s="12">
        <f>IFERROR(('November '!I21/'November '!I6)*100,0)</f>
        <v>28.355123477483513</v>
      </c>
      <c r="J36" s="12">
        <f>IFERROR(('November '!J21/'November '!J6)*100,0)</f>
        <v>38.441059207023287</v>
      </c>
      <c r="K36" s="12">
        <f>IFERROR(('November '!K21/'November '!K6)*100,0)</f>
        <v>28.591847229990584</v>
      </c>
      <c r="L36" s="12">
        <f>IFERROR(('November '!L21/'November '!L6)*100,0)</f>
        <v>38.736121629392471</v>
      </c>
      <c r="M36" s="12">
        <f>IFERROR(('November '!M21/'November '!M6)*100,0)</f>
        <v>36.366889895698435</v>
      </c>
      <c r="N36" s="12">
        <f>IFERROR(('November '!N21/'November '!N6)*100,0)</f>
        <v>41.552430435727345</v>
      </c>
      <c r="O36" s="12">
        <f>IFERROR(('November '!O21/'November '!O6)*100,0)</f>
        <v>21.059784288491031</v>
      </c>
      <c r="P36" s="12">
        <f>IFERROR(('November '!P21/'November '!P6)*100,0)</f>
        <v>36.760798457976549</v>
      </c>
      <c r="Q36" s="12">
        <f>IFERROR(('November '!Q21/'November '!Q6)*100,0)</f>
        <v>39.970533341028265</v>
      </c>
      <c r="R36" s="12">
        <f>IFERROR(('November '!R21/'November '!R6)*100,0)</f>
        <v>38.946576887662424</v>
      </c>
      <c r="S36" s="12">
        <f>IFERROR(('November '!S21/'November '!S6)*100,0)</f>
        <v>38.593360965582654</v>
      </c>
    </row>
    <row r="37" spans="1:19" x14ac:dyDescent="0.25">
      <c r="A37" s="81" t="s">
        <v>13</v>
      </c>
      <c r="B37" s="11">
        <f>IFERROR(('November '!B22/'November '!B7)*100,0)</f>
        <v>0</v>
      </c>
      <c r="C37" s="11">
        <f>IFERROR(('November '!C22/'November '!C7)*100,0)</f>
        <v>9.5663438876097473</v>
      </c>
      <c r="D37" s="11">
        <f>IFERROR(('November '!D22/'November '!D7)*100,0)</f>
        <v>29.135189053140888</v>
      </c>
      <c r="E37" s="11">
        <f>IFERROR(('November '!E22/'November '!E7)*100,0)</f>
        <v>57.009723824833195</v>
      </c>
      <c r="F37" s="11">
        <f>IFERROR(('November '!F22/'November '!F7)*100,0)</f>
        <v>54.669764325103742</v>
      </c>
      <c r="G37" s="11">
        <f>IFERROR(('November '!G22/'November '!G7)*100,0)</f>
        <v>19.544944014904896</v>
      </c>
      <c r="H37" s="11">
        <f>IFERROR(('November '!H22/'November '!H7)*100,0)</f>
        <v>0</v>
      </c>
      <c r="I37" s="11">
        <f>IFERROR(('November '!I22/'November '!I7)*100,0)</f>
        <v>19.62317310840357</v>
      </c>
      <c r="J37" s="11">
        <f>IFERROR(('November '!J22/'November '!J7)*100,0)</f>
        <v>14.712778429073857</v>
      </c>
      <c r="K37" s="11">
        <f>IFERROR(('November '!K22/'November '!K7)*100,0)</f>
        <v>39.423199316276616</v>
      </c>
      <c r="L37" s="11">
        <f>IFERROR(('November '!L22/'November '!L7)*100,0)</f>
        <v>30.0775790123955</v>
      </c>
      <c r="M37" s="11">
        <f>IFERROR(('November '!M22/'November '!M7)*100,0)</f>
        <v>32.466396315034139</v>
      </c>
      <c r="N37" s="11">
        <f>IFERROR(('November '!N22/'November '!N7)*100,0)</f>
        <v>0</v>
      </c>
      <c r="O37" s="11">
        <f>IFERROR(('November '!O22/'November '!O7)*100,0)</f>
        <v>9.8245520620780162</v>
      </c>
      <c r="P37" s="11">
        <f>IFERROR(('November '!P22/'November '!P7)*100,0)</f>
        <v>23.788517810500228</v>
      </c>
      <c r="Q37" s="11">
        <f>IFERROR(('November '!Q22/'November '!Q7)*100,0)</f>
        <v>42.426619025660756</v>
      </c>
      <c r="R37" s="11">
        <f>IFERROR(('November '!R22/'November '!R7)*100,0)</f>
        <v>43.13120332771004</v>
      </c>
      <c r="S37" s="11">
        <f>IFERROR(('November '!S22/'November '!S7)*100,0)</f>
        <v>23.079980755122005</v>
      </c>
    </row>
    <row r="38" spans="1:19" x14ac:dyDescent="0.25">
      <c r="A38" s="80" t="s">
        <v>14</v>
      </c>
      <c r="B38" s="12">
        <f>IFERROR(('November '!B23/'November '!B8)*100,0)</f>
        <v>29.979035639412999</v>
      </c>
      <c r="C38" s="12">
        <f>IFERROR(('November '!C23/'November '!C8)*100,0)</f>
        <v>9.575609008732954</v>
      </c>
      <c r="D38" s="12">
        <f>IFERROR(('November '!D23/'November '!D8)*100,0)</f>
        <v>17.962996227770795</v>
      </c>
      <c r="E38" s="12">
        <f>IFERROR(('November '!E23/'November '!E8)*100,0)</f>
        <v>50.022662889518408</v>
      </c>
      <c r="F38" s="12">
        <f>IFERROR(('November '!F23/'November '!F8)*100,0)</f>
        <v>48.529659651391164</v>
      </c>
      <c r="G38" s="12">
        <f>IFERROR(('November '!G23/'November '!G8)*100,0)</f>
        <v>39.904924218379797</v>
      </c>
      <c r="H38" s="12">
        <f>IFERROR(('November '!H23/'November '!H8)*100,0)</f>
        <v>30</v>
      </c>
      <c r="I38" s="12">
        <f>IFERROR(('November '!I23/'November '!I8)*100,0)</f>
        <v>16.346364632809646</v>
      </c>
      <c r="J38" s="12">
        <f>IFERROR(('November '!J23/'November '!J8)*100,0)</f>
        <v>20.275361007730631</v>
      </c>
      <c r="K38" s="12">
        <f>IFERROR(('November '!K23/'November '!K8)*100,0)</f>
        <v>36.314178128586406</v>
      </c>
      <c r="L38" s="12">
        <f>IFERROR(('November '!L23/'November '!L8)*100,0)</f>
        <v>29.230332382472191</v>
      </c>
      <c r="M38" s="12">
        <f>IFERROR(('November '!M23/'November '!M8)*100,0)</f>
        <v>27.992884467443503</v>
      </c>
      <c r="N38" s="12">
        <f>IFERROR(('November '!N23/'November '!N8)*100,0)</f>
        <v>29.985569985569988</v>
      </c>
      <c r="O38" s="12">
        <f>IFERROR(('November '!O23/'November '!O8)*100,0)</f>
        <v>13.040876622162385</v>
      </c>
      <c r="P38" s="12">
        <f>IFERROR(('November '!P23/'November '!P8)*100,0)</f>
        <v>20.036856081025633</v>
      </c>
      <c r="Q38" s="12">
        <f>IFERROR(('November '!Q23/'November '!Q8)*100,0)</f>
        <v>38.121762544167005</v>
      </c>
      <c r="R38" s="12">
        <f>IFERROR(('November '!R23/'November '!R8)*100,0)</f>
        <v>38.278942818355638</v>
      </c>
      <c r="S38" s="12">
        <f>IFERROR(('November '!S23/'November '!S8)*100,0)</f>
        <v>31.025783364442667</v>
      </c>
    </row>
    <row r="39" spans="1:19" x14ac:dyDescent="0.25">
      <c r="A39" s="81" t="s">
        <v>15</v>
      </c>
      <c r="B39" s="11">
        <f>IFERROR(('November '!B24/'November '!B9)*100,0)</f>
        <v>17.093305017470755</v>
      </c>
      <c r="C39" s="11">
        <f>IFERROR(('November '!C24/'November '!C9)*100,0)</f>
        <v>31.847069504690811</v>
      </c>
      <c r="D39" s="11">
        <f>IFERROR(('November '!D24/'November '!D9)*100,0)</f>
        <v>10.989070476211097</v>
      </c>
      <c r="E39" s="11">
        <f>IFERROR(('November '!E24/'November '!E9)*100,0)</f>
        <v>41.844843543106798</v>
      </c>
      <c r="F39" s="11">
        <f>IFERROR(('November '!F24/'November '!F9)*100,0)</f>
        <v>36.539267013140147</v>
      </c>
      <c r="G39" s="11">
        <f>IFERROR(('November '!G24/'November '!G9)*100,0)</f>
        <v>33.353285462907969</v>
      </c>
      <c r="H39" s="11">
        <f>IFERROR(('November '!H24/'November '!H9)*100,0)</f>
        <v>40.421248257704818</v>
      </c>
      <c r="I39" s="11">
        <f>IFERROR(('November '!I24/'November '!I9)*100,0)</f>
        <v>11.053494671092391</v>
      </c>
      <c r="J39" s="11">
        <f>IFERROR(('November '!J24/'November '!J9)*100,0)</f>
        <v>12.383361455335388</v>
      </c>
      <c r="K39" s="11">
        <f>IFERROR(('November '!K24/'November '!K9)*100,0)</f>
        <v>34.677909963498713</v>
      </c>
      <c r="L39" s="11">
        <f>IFERROR(('November '!L24/'November '!L9)*100,0)</f>
        <v>41.053332403621958</v>
      </c>
      <c r="M39" s="11">
        <f>IFERROR(('November '!M24/'November '!M9)*100,0)</f>
        <v>33.186979901311865</v>
      </c>
      <c r="N39" s="11">
        <f>IFERROR(('November '!N24/'November '!N9)*100,0)</f>
        <v>26.467192281581752</v>
      </c>
      <c r="O39" s="11">
        <f>IFERROR(('November '!O24/'November '!O9)*100,0)</f>
        <v>27.261555374820084</v>
      </c>
      <c r="P39" s="11">
        <f>IFERROR(('November '!P24/'November '!P9)*100,0)</f>
        <v>11.896526305045532</v>
      </c>
      <c r="Q39" s="11">
        <f>IFERROR(('November '!Q24/'November '!Q9)*100,0)</f>
        <v>36.826595467122772</v>
      </c>
      <c r="R39" s="11">
        <f>IFERROR(('November '!R24/'November '!R9)*100,0)</f>
        <v>39.232903214611596</v>
      </c>
      <c r="S39" s="11">
        <f>IFERROR(('November '!S24/'November '!S9)*100,0)</f>
        <v>33.250825066923689</v>
      </c>
    </row>
    <row r="40" spans="1:19" x14ac:dyDescent="0.25">
      <c r="A40" s="80" t="s">
        <v>16</v>
      </c>
      <c r="B40" s="12">
        <f>IFERROR(('November '!B25/'November '!B10)*100,0)</f>
        <v>15.869382772564277</v>
      </c>
      <c r="C40" s="12">
        <f>IFERROR(('November '!C25/'November '!C10)*100,0)</f>
        <v>13.108766233766234</v>
      </c>
      <c r="D40" s="12">
        <f>IFERROR(('November '!D25/'November '!D10)*100,0)</f>
        <v>13.615416841223293</v>
      </c>
      <c r="E40" s="12">
        <f>IFERROR(('November '!E25/'November '!E10)*100,0)</f>
        <v>46.256586981728454</v>
      </c>
      <c r="F40" s="12">
        <f>IFERROR(('November '!F25/'November '!F10)*100,0)</f>
        <v>33.014215894276511</v>
      </c>
      <c r="G40" s="12">
        <f>IFERROR(('November '!G25/'November '!G10)*100,0)</f>
        <v>29.51608600073391</v>
      </c>
      <c r="H40" s="12">
        <f>IFERROR(('November '!H25/'November '!H10)*100,0)</f>
        <v>6.7250647841010034</v>
      </c>
      <c r="I40" s="12">
        <f>IFERROR(('November '!I25/'November '!I10)*100,0)</f>
        <v>11.729656115691531</v>
      </c>
      <c r="J40" s="12">
        <f>IFERROR(('November '!J25/'November '!J10)*100,0)</f>
        <v>36.47336654627734</v>
      </c>
      <c r="K40" s="12">
        <f>IFERROR(('November '!K25/'November '!K10)*100,0)</f>
        <v>26.901691383757864</v>
      </c>
      <c r="L40" s="12">
        <f>IFERROR(('November '!L25/'November '!L10)*100,0)</f>
        <v>35.16888547987373</v>
      </c>
      <c r="M40" s="12">
        <f>IFERROR(('November '!M25/'November '!M10)*100,0)</f>
        <v>29.192283361007476</v>
      </c>
      <c r="N40" s="12">
        <f>IFERROR(('November '!N25/'November '!N10)*100,0)</f>
        <v>11.988230771808796</v>
      </c>
      <c r="O40" s="12">
        <f>IFERROR(('November '!O25/'November '!O10)*100,0)</f>
        <v>12.499253022988167</v>
      </c>
      <c r="P40" s="12">
        <f>IFERROR(('November '!P25/'November '!P10)*100,0)</f>
        <v>26.372734893129646</v>
      </c>
      <c r="Q40" s="12">
        <f>IFERROR(('November '!Q25/'November '!Q10)*100,0)</f>
        <v>31.550162649350415</v>
      </c>
      <c r="R40" s="12">
        <f>IFERROR(('November '!R25/'November '!R10)*100,0)</f>
        <v>34.206324164125093</v>
      </c>
      <c r="S40" s="12">
        <f>IFERROR(('November '!S25/'November '!S10)*100,0)</f>
        <v>29.313073729039928</v>
      </c>
    </row>
    <row r="41" spans="1:19" x14ac:dyDescent="0.25">
      <c r="A41" s="81" t="s">
        <v>17</v>
      </c>
      <c r="B41" s="11">
        <f>IFERROR(('November '!B26/'November '!B11)*100,0)</f>
        <v>14.773473407747867</v>
      </c>
      <c r="C41" s="11">
        <f>IFERROR(('November '!C26/'November '!C11)*100,0)</f>
        <v>59.957006625440179</v>
      </c>
      <c r="D41" s="11">
        <f>IFERROR(('November '!D26/'November '!D11)*100,0)</f>
        <v>42.586750788643535</v>
      </c>
      <c r="E41" s="11">
        <f>IFERROR(('November '!E26/'November '!E11)*100,0)</f>
        <v>49.302936852088322</v>
      </c>
      <c r="F41" s="11">
        <f>IFERROR(('November '!F26/'November '!F11)*100,0)</f>
        <v>40.873462629366124</v>
      </c>
      <c r="G41" s="11">
        <f>IFERROR(('November '!G26/'November '!G11)*100,0)</f>
        <v>45.40050395095605</v>
      </c>
      <c r="H41" s="11">
        <f>IFERROR(('November '!H26/'November '!H11)*100,0)</f>
        <v>2.9940119760479043</v>
      </c>
      <c r="I41" s="11">
        <f>IFERROR(('November '!I26/'November '!I11)*100,0)</f>
        <v>65.410666459651438</v>
      </c>
      <c r="J41" s="11">
        <f>IFERROR(('November '!J26/'November '!J11)*100,0)</f>
        <v>32.576633226973939</v>
      </c>
      <c r="K41" s="11">
        <f>IFERROR(('November '!K26/'November '!K11)*100,0)</f>
        <v>36.137695161387754</v>
      </c>
      <c r="L41" s="11">
        <f>IFERROR(('November '!L26/'November '!L11)*100,0)</f>
        <v>38.484477058797253</v>
      </c>
      <c r="M41" s="11">
        <f>IFERROR(('November '!M26/'November '!M11)*100,0)</f>
        <v>42.595327277541145</v>
      </c>
      <c r="N41" s="11">
        <f>IFERROR(('November '!N26/'November '!N11)*100,0)</f>
        <v>10.602205258693809</v>
      </c>
      <c r="O41" s="11">
        <f>IFERROR(('November '!O26/'November '!O11)*100,0)</f>
        <v>63.573016221680653</v>
      </c>
      <c r="P41" s="11">
        <f>IFERROR(('November '!P26/'November '!P11)*100,0)</f>
        <v>34.167273995137101</v>
      </c>
      <c r="Q41" s="11">
        <f>IFERROR(('November '!Q26/'November '!Q11)*100,0)</f>
        <v>40.833368111050113</v>
      </c>
      <c r="R41" s="11">
        <f>IFERROR(('November '!R26/'November '!R11)*100,0)</f>
        <v>39.646012916244139</v>
      </c>
      <c r="S41" s="11">
        <f>IFERROR(('November '!S26/'November '!S11)*100,0)</f>
        <v>43.683649807403057</v>
      </c>
    </row>
    <row r="42" spans="1:19" x14ac:dyDescent="0.25">
      <c r="A42" s="80" t="s">
        <v>18</v>
      </c>
      <c r="B42" s="12">
        <f>IFERROR(('November '!B27/'November '!B12)*100,0)</f>
        <v>11.198120595144871</v>
      </c>
      <c r="C42" s="12">
        <f>IFERROR(('November '!C27/'November '!C12)*100,0)</f>
        <v>4.2284838886495066</v>
      </c>
      <c r="D42" s="12">
        <f>IFERROR(('November '!D27/'November '!D12)*100,0)</f>
        <v>29.099704514568554</v>
      </c>
      <c r="E42" s="12">
        <f>IFERROR(('November '!E27/'November '!E12)*100,0)</f>
        <v>34.577312724490085</v>
      </c>
      <c r="F42" s="12">
        <f>IFERROR(('November '!F27/'November '!F12)*100,0)</f>
        <v>35.944144041558431</v>
      </c>
      <c r="G42" s="12">
        <f>IFERROR(('November '!G27/'November '!G12)*100,0)</f>
        <v>32.518621832269332</v>
      </c>
      <c r="H42" s="12">
        <f>IFERROR(('November '!H27/'November '!H12)*100,0)</f>
        <v>1.5387171292047721</v>
      </c>
      <c r="I42" s="12">
        <f>IFERROR(('November '!I27/'November '!I12)*100,0)</f>
        <v>23.860156996773192</v>
      </c>
      <c r="J42" s="12">
        <f>IFERROR(('November '!J27/'November '!J12)*100,0)</f>
        <v>43.458263512212739</v>
      </c>
      <c r="K42" s="12">
        <f>IFERROR(('November '!K27/'November '!K12)*100,0)</f>
        <v>53.935230618253193</v>
      </c>
      <c r="L42" s="12">
        <f>IFERROR(('November '!L27/'November '!L12)*100,0)</f>
        <v>41.510198564330132</v>
      </c>
      <c r="M42" s="12">
        <f>IFERROR(('November '!M27/'November '!M12)*100,0)</f>
        <v>43.324027563538266</v>
      </c>
      <c r="N42" s="12">
        <f>IFERROR(('November '!N27/'November '!N12)*100,0)</f>
        <v>3.4864112070435613</v>
      </c>
      <c r="O42" s="12">
        <f>IFERROR(('November '!O27/'November '!O12)*100,0)</f>
        <v>10.118730024738799</v>
      </c>
      <c r="P42" s="12">
        <f>IFERROR(('November '!P27/'November '!P12)*100,0)</f>
        <v>35.406328853521771</v>
      </c>
      <c r="Q42" s="12">
        <f>IFERROR(('November '!Q27/'November '!Q12)*100,0)</f>
        <v>45.143030658853384</v>
      </c>
      <c r="R42" s="12">
        <f>IFERROR(('November '!R27/'November '!R12)*100,0)</f>
        <v>37.1980498174944</v>
      </c>
      <c r="S42" s="12">
        <f>IFERROR(('November '!S27/'November '!S12)*100,0)</f>
        <v>36.559474869517089</v>
      </c>
    </row>
    <row r="43" spans="1:19" x14ac:dyDescent="0.25">
      <c r="A43" s="81" t="s">
        <v>19</v>
      </c>
      <c r="B43" s="11">
        <f>IFERROR(('November '!B28/'November '!B13)*100,0)</f>
        <v>0</v>
      </c>
      <c r="C43" s="11">
        <f>IFERROR(('November '!C28/'November '!C13)*100,0)</f>
        <v>1.9685039370078741</v>
      </c>
      <c r="D43" s="11">
        <f>IFERROR(('November '!D28/'November '!D13)*100,0)</f>
        <v>48.933248002761253</v>
      </c>
      <c r="E43" s="11">
        <f>IFERROR(('November '!E28/'November '!E13)*100,0)</f>
        <v>45.022017709448676</v>
      </c>
      <c r="F43" s="11">
        <f>IFERROR(('November '!F28/'November '!F13)*100,0)</f>
        <v>40.672429999143276</v>
      </c>
      <c r="G43" s="11">
        <f>IFERROR(('November '!G28/'November '!G13)*100,0)</f>
        <v>40.410889595218002</v>
      </c>
      <c r="H43" s="11">
        <f>IFERROR(('November '!H28/'November '!H13)*100,0)</f>
        <v>0</v>
      </c>
      <c r="I43" s="11">
        <f>IFERROR(('November '!I28/'November '!I13)*100,0)</f>
        <v>41.25874125874126</v>
      </c>
      <c r="J43" s="11">
        <f>IFERROR(('November '!J28/'November '!J13)*100,0)</f>
        <v>27.955522920381831</v>
      </c>
      <c r="K43" s="11">
        <f>IFERROR(('November '!K28/'November '!K13)*100,0)</f>
        <v>42.046202043929661</v>
      </c>
      <c r="L43" s="11">
        <f>IFERROR(('November '!L28/'November '!L13)*100,0)</f>
        <v>42.699986166978036</v>
      </c>
      <c r="M43" s="11">
        <f>IFERROR(('November '!M28/'November '!M13)*100,0)</f>
        <v>41.205380990496501</v>
      </c>
      <c r="N43" s="11">
        <f>IFERROR(('November '!N28/'November '!N13)*100,0)</f>
        <v>0</v>
      </c>
      <c r="O43" s="11">
        <f>IFERROR(('November '!O28/'November '!O13)*100,0)</f>
        <v>16.994894237782638</v>
      </c>
      <c r="P43" s="11">
        <f>IFERROR(('November '!P28/'November '!P13)*100,0)</f>
        <v>43.578497525865941</v>
      </c>
      <c r="Q43" s="11">
        <f>IFERROR(('November '!Q28/'November '!Q13)*100,0)</f>
        <v>43.141680001075656</v>
      </c>
      <c r="R43" s="11">
        <f>IFERROR(('November '!R28/'November '!R13)*100,0)</f>
        <v>41.60624219464416</v>
      </c>
      <c r="S43" s="11">
        <f>IFERROR(('November '!S28/'November '!S13)*100,0)</f>
        <v>40.791811782462887</v>
      </c>
    </row>
    <row r="44" spans="1:19" ht="15.75" thickBot="1" x14ac:dyDescent="0.3">
      <c r="A44" s="80" t="s">
        <v>20</v>
      </c>
      <c r="B44" s="12">
        <f>IFERROR(('November '!B29/'November '!B14)*100,0)</f>
        <v>0</v>
      </c>
      <c r="C44" s="12">
        <f>IFERROR(('November '!C29/'November '!C14)*100,0)</f>
        <v>25.018903171284972</v>
      </c>
      <c r="D44" s="12">
        <f>IFERROR(('November '!D29/'November '!D14)*100,0)</f>
        <v>21.092224789146591</v>
      </c>
      <c r="E44" s="12">
        <f>IFERROR(('November '!E29/'November '!E14)*100,0)</f>
        <v>21.604548976894275</v>
      </c>
      <c r="F44" s="12">
        <f>IFERROR(('November '!F29/'November '!F14)*100,0)</f>
        <v>43.172865513923156</v>
      </c>
      <c r="G44" s="12">
        <f>IFERROR(('November '!G29/'November '!G14)*100,0)</f>
        <v>30.713810406543772</v>
      </c>
      <c r="H44" s="12">
        <f>IFERROR(('November '!H29/'November '!H14)*100,0)</f>
        <v>0</v>
      </c>
      <c r="I44" s="12">
        <f>IFERROR(('November '!I29/'November '!I14)*100,0)</f>
        <v>0</v>
      </c>
      <c r="J44" s="12">
        <f>IFERROR(('November '!J29/'November '!J14)*100,0)</f>
        <v>39.813531561043213</v>
      </c>
      <c r="K44" s="12">
        <f>IFERROR(('November '!K29/'November '!K14)*100,0)</f>
        <v>63.678160919540225</v>
      </c>
      <c r="L44" s="12">
        <f>IFERROR(('November '!L29/'November '!L14)*100,0)</f>
        <v>62.66234554414585</v>
      </c>
      <c r="M44" s="12">
        <f>IFERROR(('November '!M29/'November '!M14)*100,0)</f>
        <v>59.665317383479547</v>
      </c>
      <c r="N44" s="12">
        <f>IFERROR(('November '!N29/'November '!N14)*100,0)</f>
        <v>0</v>
      </c>
      <c r="O44" s="12">
        <f>IFERROR(('November '!O29/'November '!O14)*100,0)</f>
        <v>25.018903171284972</v>
      </c>
      <c r="P44" s="12">
        <f>IFERROR(('November '!P29/'November '!P14)*100,0)</f>
        <v>28.982567447659598</v>
      </c>
      <c r="Q44" s="12">
        <f>IFERROR(('November '!Q29/'November '!Q14)*100,0)</f>
        <v>33.046390396972072</v>
      </c>
      <c r="R44" s="12">
        <f>IFERROR(('November '!R29/'November '!R14)*100,0)</f>
        <v>49.689354342143019</v>
      </c>
      <c r="S44" s="12">
        <f>IFERROR(('November '!S29/'November '!S14)*100,0)</f>
        <v>39.272213575569232</v>
      </c>
    </row>
    <row r="45" spans="1:19" ht="16.5" thickTop="1" thickBot="1" x14ac:dyDescent="0.3">
      <c r="A45" s="79" t="s">
        <v>4</v>
      </c>
      <c r="B45" s="13">
        <f>IFERROR(('November '!B30/'November '!B15)*100,0)</f>
        <v>13.433580248635629</v>
      </c>
      <c r="C45" s="13">
        <f>IFERROR(('November '!C30/'November '!C15)*100,0)</f>
        <v>14.957878545980552</v>
      </c>
      <c r="D45" s="13">
        <f>IFERROR(('November '!D30/'November '!D15)*100,0)</f>
        <v>23.397515692724618</v>
      </c>
      <c r="E45" s="13">
        <f>IFERROR(('November '!E30/'November '!E15)*100,0)</f>
        <v>42.643021363423472</v>
      </c>
      <c r="F45" s="13">
        <f>IFERROR(('November '!F30/'November '!F15)*100,0)</f>
        <v>40.487257367528713</v>
      </c>
      <c r="G45" s="13">
        <f>IFERROR(('November '!G30/'November '!G15)*100,0)</f>
        <v>32.477720308368362</v>
      </c>
      <c r="H45" s="13">
        <f>IFERROR(('November '!H30/'November '!H15)*100,0)</f>
        <v>29.760869771184588</v>
      </c>
      <c r="I45" s="13">
        <f>IFERROR(('November '!I30/'November '!I15)*100,0)</f>
        <v>41.426237055790416</v>
      </c>
      <c r="J45" s="13">
        <f>IFERROR(('November '!J30/'November '!J15)*100,0)</f>
        <v>29.158195030655161</v>
      </c>
      <c r="K45" s="13">
        <f>IFERROR(('November '!K30/'November '!K15)*100,0)</f>
        <v>35.769780525028544</v>
      </c>
      <c r="L45" s="13">
        <f>IFERROR(('November '!L30/'November '!L15)*100,0)</f>
        <v>38.455778828709377</v>
      </c>
      <c r="M45" s="13">
        <f>IFERROR(('November '!M30/'November '!M15)*100,0)</f>
        <v>35.716688412885262</v>
      </c>
      <c r="N45" s="13">
        <f>IFERROR(('November '!N30/'November '!N15)*100,0)</f>
        <v>23.338704315719909</v>
      </c>
      <c r="O45" s="13">
        <f>IFERROR(('November '!O30/'November '!O15)*100,0)</f>
        <v>22.115822295925586</v>
      </c>
      <c r="P45" s="13">
        <f>IFERROR(('November '!P30/'November '!P15)*100,0)</f>
        <v>26.738351039501886</v>
      </c>
      <c r="Q45" s="13">
        <f>IFERROR(('November '!Q30/'November '!Q15)*100,0)</f>
        <v>38.213026445500894</v>
      </c>
      <c r="R45" s="13">
        <f>IFERROR(('November '!R30/'November '!R15)*100,0)</f>
        <v>39.544993979288833</v>
      </c>
      <c r="S45" s="13">
        <f>IFERROR(('November '!S30/'November '!S15)*100,0)</f>
        <v>34.149596901559647</v>
      </c>
    </row>
    <row r="46" spans="1:19" ht="15.75" thickTop="1" x14ac:dyDescent="0.25">
      <c r="A46" s="14"/>
      <c r="J46" s="15"/>
    </row>
  </sheetData>
  <mergeCells count="13">
    <mergeCell ref="B1:S1"/>
    <mergeCell ref="A2:S2"/>
    <mergeCell ref="B3:G3"/>
    <mergeCell ref="H3:M3"/>
    <mergeCell ref="N3:S3"/>
    <mergeCell ref="B33:G33"/>
    <mergeCell ref="H33:M33"/>
    <mergeCell ref="N33:S33"/>
    <mergeCell ref="A17:S17"/>
    <mergeCell ref="B18:G18"/>
    <mergeCell ref="H18:M18"/>
    <mergeCell ref="N18:S18"/>
    <mergeCell ref="A32:S32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8B2FD-BECD-4336-A1CD-46D24DC59662}">
  <sheetPr>
    <pageSetUpPr fitToPage="1"/>
  </sheetPr>
  <dimension ref="A1:S46"/>
  <sheetViews>
    <sheetView showGridLines="0" tabSelected="1" workbookViewId="0">
      <selection activeCell="U12" sqref="U12"/>
    </sheetView>
  </sheetViews>
  <sheetFormatPr defaultColWidth="9.125" defaultRowHeight="15" x14ac:dyDescent="0.25"/>
  <cols>
    <col min="1" max="1" width="21.625" style="1" customWidth="1"/>
    <col min="2" max="2" width="7.625" style="1" bestFit="1" customWidth="1"/>
    <col min="3" max="3" width="9" style="1" customWidth="1"/>
    <col min="4" max="4" width="9.375" style="1" customWidth="1"/>
    <col min="5" max="5" width="10.25" style="1" customWidth="1"/>
    <col min="6" max="6" width="13" style="1" customWidth="1"/>
    <col min="7" max="7" width="10" style="1" bestFit="1" customWidth="1"/>
    <col min="8" max="8" width="9.125" style="1" customWidth="1"/>
    <col min="9" max="10" width="9.125" style="1" bestFit="1" customWidth="1"/>
    <col min="11" max="11" width="11.125" style="1" customWidth="1"/>
    <col min="12" max="12" width="13.125" style="1" customWidth="1"/>
    <col min="13" max="13" width="9.875" style="1" customWidth="1"/>
    <col min="14" max="16" width="9.125" style="1" customWidth="1"/>
    <col min="17" max="17" width="10.75" style="1" customWidth="1"/>
    <col min="18" max="18" width="12.875" style="1" customWidth="1"/>
    <col min="19" max="19" width="10.625" style="1" customWidth="1"/>
    <col min="20" max="16384" width="9.125" style="1"/>
  </cols>
  <sheetData>
    <row r="1" spans="1:19" ht="75" customHeight="1" x14ac:dyDescent="0.25">
      <c r="B1" s="89" t="s">
        <v>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spans="1:19" ht="24.95" customHeight="1" thickBot="1" x14ac:dyDescent="0.3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16.5" thickTop="1" thickBot="1" x14ac:dyDescent="0.3">
      <c r="A3" s="83"/>
      <c r="B3" s="86" t="s">
        <v>2</v>
      </c>
      <c r="C3" s="86"/>
      <c r="D3" s="86"/>
      <c r="E3" s="86"/>
      <c r="F3" s="86"/>
      <c r="G3" s="86"/>
      <c r="H3" s="86" t="s">
        <v>3</v>
      </c>
      <c r="I3" s="86"/>
      <c r="J3" s="86"/>
      <c r="K3" s="86"/>
      <c r="L3" s="86"/>
      <c r="M3" s="86"/>
      <c r="N3" s="87" t="s">
        <v>4</v>
      </c>
      <c r="O3" s="87"/>
      <c r="P3" s="87"/>
      <c r="Q3" s="87"/>
      <c r="R3" s="87"/>
      <c r="S3" s="87"/>
    </row>
    <row r="4" spans="1:19" ht="25.5" customHeight="1" thickTop="1" x14ac:dyDescent="0.25">
      <c r="A4" s="82" t="s">
        <v>5</v>
      </c>
      <c r="B4" s="82" t="s">
        <v>6</v>
      </c>
      <c r="C4" s="82" t="s">
        <v>7</v>
      </c>
      <c r="D4" s="82" t="s">
        <v>8</v>
      </c>
      <c r="E4" s="82" t="s">
        <v>9</v>
      </c>
      <c r="F4" s="82" t="s">
        <v>10</v>
      </c>
      <c r="G4" s="82" t="s">
        <v>4</v>
      </c>
      <c r="H4" s="82" t="s">
        <v>6</v>
      </c>
      <c r="I4" s="82" t="s">
        <v>7</v>
      </c>
      <c r="J4" s="82" t="s">
        <v>8</v>
      </c>
      <c r="K4" s="82" t="s">
        <v>9</v>
      </c>
      <c r="L4" s="82" t="s">
        <v>10</v>
      </c>
      <c r="M4" s="82" t="s">
        <v>4</v>
      </c>
      <c r="N4" s="82" t="s">
        <v>6</v>
      </c>
      <c r="O4" s="82" t="s">
        <v>7</v>
      </c>
      <c r="P4" s="82" t="s">
        <v>8</v>
      </c>
      <c r="Q4" s="82" t="s">
        <v>9</v>
      </c>
      <c r="R4" s="82" t="s">
        <v>10</v>
      </c>
      <c r="S4" s="82" t="s">
        <v>4</v>
      </c>
    </row>
    <row r="5" spans="1:19" x14ac:dyDescent="0.25">
      <c r="A5" s="81" t="s">
        <v>11</v>
      </c>
      <c r="B5" s="85">
        <v>8540</v>
      </c>
      <c r="C5" s="85">
        <v>20852.260000000002</v>
      </c>
      <c r="D5" s="85">
        <v>48718.880000000005</v>
      </c>
      <c r="E5" s="85">
        <v>57684.98</v>
      </c>
      <c r="F5" s="85">
        <v>105443.45999999999</v>
      </c>
      <c r="G5" s="85">
        <v>241239.58000000002</v>
      </c>
      <c r="H5" s="85">
        <v>1243</v>
      </c>
      <c r="I5" s="85">
        <v>15513.536</v>
      </c>
      <c r="J5" s="85">
        <v>81686.695999999996</v>
      </c>
      <c r="K5" s="85">
        <v>130050.4</v>
      </c>
      <c r="L5" s="85">
        <v>67313.207999999999</v>
      </c>
      <c r="M5" s="85">
        <v>295806.83999999997</v>
      </c>
      <c r="N5" s="85">
        <v>9783</v>
      </c>
      <c r="O5" s="85">
        <v>36365.796000000002</v>
      </c>
      <c r="P5" s="85">
        <v>130405.576</v>
      </c>
      <c r="Q5" s="85">
        <v>187735.38</v>
      </c>
      <c r="R5" s="85">
        <v>172756.66800000001</v>
      </c>
      <c r="S5" s="85">
        <v>537046.41999999993</v>
      </c>
    </row>
    <row r="6" spans="1:19" x14ac:dyDescent="0.25">
      <c r="A6" s="80" t="s">
        <v>12</v>
      </c>
      <c r="B6" s="84">
        <v>11200</v>
      </c>
      <c r="C6" s="84">
        <v>18906</v>
      </c>
      <c r="D6" s="84">
        <v>18714.895</v>
      </c>
      <c r="E6" s="84">
        <v>49376.808999999994</v>
      </c>
      <c r="F6" s="84">
        <v>131062.3262</v>
      </c>
      <c r="G6" s="84">
        <v>229260.03019999998</v>
      </c>
      <c r="H6" s="84">
        <v>11500.8</v>
      </c>
      <c r="I6" s="84">
        <v>220976.17</v>
      </c>
      <c r="J6" s="84">
        <v>49754.6</v>
      </c>
      <c r="K6" s="84">
        <v>62872.196000000011</v>
      </c>
      <c r="L6" s="84">
        <v>125464.19320000001</v>
      </c>
      <c r="M6" s="84">
        <v>470567.95920000004</v>
      </c>
      <c r="N6" s="84">
        <v>22700.799999999999</v>
      </c>
      <c r="O6" s="84">
        <v>239882.17</v>
      </c>
      <c r="P6" s="84">
        <v>68469.494999999995</v>
      </c>
      <c r="Q6" s="84">
        <v>112249.005</v>
      </c>
      <c r="R6" s="84">
        <v>256526.51939999999</v>
      </c>
      <c r="S6" s="84">
        <v>699827.98940000008</v>
      </c>
    </row>
    <row r="7" spans="1:19" x14ac:dyDescent="0.25">
      <c r="A7" s="81" t="s">
        <v>13</v>
      </c>
      <c r="B7" s="85">
        <v>1200</v>
      </c>
      <c r="C7" s="85">
        <v>4882</v>
      </c>
      <c r="D7" s="85">
        <v>37960.979899999998</v>
      </c>
      <c r="E7" s="85">
        <v>35729.15</v>
      </c>
      <c r="F7" s="85">
        <v>108474.15</v>
      </c>
      <c r="G7" s="85">
        <v>188246.27989999999</v>
      </c>
      <c r="H7" s="85">
        <v>0</v>
      </c>
      <c r="I7" s="85">
        <v>2121</v>
      </c>
      <c r="J7" s="85">
        <v>12470</v>
      </c>
      <c r="K7" s="85">
        <v>31399.51</v>
      </c>
      <c r="L7" s="85">
        <v>63938.169500000004</v>
      </c>
      <c r="M7" s="85">
        <v>109928.6795</v>
      </c>
      <c r="N7" s="85">
        <v>1200</v>
      </c>
      <c r="O7" s="85">
        <v>7003</v>
      </c>
      <c r="P7" s="85">
        <v>50430.979899999998</v>
      </c>
      <c r="Q7" s="85">
        <v>67128.66</v>
      </c>
      <c r="R7" s="85">
        <v>172412.31949999998</v>
      </c>
      <c r="S7" s="85">
        <v>298174.95939999999</v>
      </c>
    </row>
    <row r="8" spans="1:19" x14ac:dyDescent="0.25">
      <c r="A8" s="80" t="s">
        <v>14</v>
      </c>
      <c r="B8" s="84">
        <v>1680</v>
      </c>
      <c r="C8" s="84">
        <v>0</v>
      </c>
      <c r="D8" s="84">
        <v>13947.8552</v>
      </c>
      <c r="E8" s="84">
        <v>42464.76</v>
      </c>
      <c r="F8" s="84">
        <v>60614.95</v>
      </c>
      <c r="G8" s="84">
        <v>118707.5652</v>
      </c>
      <c r="H8" s="84">
        <v>1031</v>
      </c>
      <c r="I8" s="84">
        <v>10752</v>
      </c>
      <c r="J8" s="84">
        <v>27071.54</v>
      </c>
      <c r="K8" s="84">
        <v>63141.88</v>
      </c>
      <c r="L8" s="84">
        <v>46910.044999999998</v>
      </c>
      <c r="M8" s="84">
        <v>148906.465</v>
      </c>
      <c r="N8" s="84">
        <v>2711</v>
      </c>
      <c r="O8" s="84">
        <v>10752</v>
      </c>
      <c r="P8" s="84">
        <v>41019.395199999999</v>
      </c>
      <c r="Q8" s="84">
        <v>105606.64</v>
      </c>
      <c r="R8" s="84">
        <v>107524.995</v>
      </c>
      <c r="S8" s="84">
        <v>267614.03019999998</v>
      </c>
    </row>
    <row r="9" spans="1:19" x14ac:dyDescent="0.25">
      <c r="A9" s="81" t="s">
        <v>15</v>
      </c>
      <c r="B9" s="85">
        <v>2360</v>
      </c>
      <c r="C9" s="85">
        <v>4727.1315999999997</v>
      </c>
      <c r="D9" s="85">
        <v>13145</v>
      </c>
      <c r="E9" s="85">
        <v>46299.89</v>
      </c>
      <c r="F9" s="85">
        <v>41720.042600000001</v>
      </c>
      <c r="G9" s="85">
        <v>108252.06420000001</v>
      </c>
      <c r="H9" s="85">
        <v>6112</v>
      </c>
      <c r="I9" s="85">
        <v>19373.48</v>
      </c>
      <c r="J9" s="85">
        <v>48820</v>
      </c>
      <c r="K9" s="85">
        <v>69988.563999999998</v>
      </c>
      <c r="L9" s="85">
        <v>58537.588000000003</v>
      </c>
      <c r="M9" s="85">
        <v>202831.63199999998</v>
      </c>
      <c r="N9" s="85">
        <v>8472</v>
      </c>
      <c r="O9" s="85">
        <v>24100.6116</v>
      </c>
      <c r="P9" s="85">
        <v>61965</v>
      </c>
      <c r="Q9" s="85">
        <v>116288.454</v>
      </c>
      <c r="R9" s="85">
        <v>100257.6306</v>
      </c>
      <c r="S9" s="85">
        <v>311083.69620000001</v>
      </c>
    </row>
    <row r="10" spans="1:19" x14ac:dyDescent="0.25">
      <c r="A10" s="80" t="s">
        <v>16</v>
      </c>
      <c r="B10" s="84">
        <v>9839</v>
      </c>
      <c r="C10" s="84">
        <v>40839.26</v>
      </c>
      <c r="D10" s="84">
        <v>36434</v>
      </c>
      <c r="E10" s="84">
        <v>57891.16</v>
      </c>
      <c r="F10" s="84">
        <v>136099.09</v>
      </c>
      <c r="G10" s="84">
        <v>281102.51</v>
      </c>
      <c r="H10" s="84">
        <v>0</v>
      </c>
      <c r="I10" s="84">
        <v>20368.301200000002</v>
      </c>
      <c r="J10" s="84">
        <v>136960</v>
      </c>
      <c r="K10" s="84">
        <v>126607.2499</v>
      </c>
      <c r="L10" s="84">
        <v>89674.824399999998</v>
      </c>
      <c r="M10" s="84">
        <v>373610.37549999997</v>
      </c>
      <c r="N10" s="84">
        <v>9839</v>
      </c>
      <c r="O10" s="84">
        <v>61207.561200000004</v>
      </c>
      <c r="P10" s="84">
        <v>173394</v>
      </c>
      <c r="Q10" s="84">
        <v>184498.4099</v>
      </c>
      <c r="R10" s="84">
        <v>225773.91440000001</v>
      </c>
      <c r="S10" s="84">
        <v>654712.88549999997</v>
      </c>
    </row>
    <row r="11" spans="1:19" x14ac:dyDescent="0.25">
      <c r="A11" s="81" t="s">
        <v>17</v>
      </c>
      <c r="B11" s="85">
        <v>22350</v>
      </c>
      <c r="C11" s="85">
        <v>199942.29829999999</v>
      </c>
      <c r="D11" s="85">
        <v>62429.412400000001</v>
      </c>
      <c r="E11" s="85">
        <v>102139.59</v>
      </c>
      <c r="F11" s="85">
        <v>151059.75699000002</v>
      </c>
      <c r="G11" s="85">
        <v>537921.05769000005</v>
      </c>
      <c r="H11" s="85">
        <v>44316</v>
      </c>
      <c r="I11" s="85">
        <v>2400</v>
      </c>
      <c r="J11" s="85">
        <v>26860</v>
      </c>
      <c r="K11" s="85">
        <v>39752</v>
      </c>
      <c r="L11" s="85">
        <v>83296.763999999996</v>
      </c>
      <c r="M11" s="85">
        <v>196624.764</v>
      </c>
      <c r="N11" s="85">
        <v>66666</v>
      </c>
      <c r="O11" s="85">
        <v>202342.29829999999</v>
      </c>
      <c r="P11" s="85">
        <v>89289.412400000001</v>
      </c>
      <c r="Q11" s="85">
        <v>141891.59</v>
      </c>
      <c r="R11" s="85">
        <v>234356.52099000002</v>
      </c>
      <c r="S11" s="85">
        <v>734545.82169000001</v>
      </c>
    </row>
    <row r="12" spans="1:19" x14ac:dyDescent="0.25">
      <c r="A12" s="80" t="s">
        <v>18</v>
      </c>
      <c r="B12" s="84">
        <v>40008</v>
      </c>
      <c r="C12" s="84">
        <v>253972.53159999999</v>
      </c>
      <c r="D12" s="84">
        <v>24906.306199999999</v>
      </c>
      <c r="E12" s="84">
        <v>397523.71100000007</v>
      </c>
      <c r="F12" s="84">
        <v>82350.678599999985</v>
      </c>
      <c r="G12" s="84">
        <v>798761.22739999997</v>
      </c>
      <c r="H12" s="84">
        <v>8245</v>
      </c>
      <c r="I12" s="84">
        <v>10681</v>
      </c>
      <c r="J12" s="84">
        <v>108416</v>
      </c>
      <c r="K12" s="84">
        <v>71324.479999999996</v>
      </c>
      <c r="L12" s="84">
        <v>142736.37400000001</v>
      </c>
      <c r="M12" s="84">
        <v>341402.85399999999</v>
      </c>
      <c r="N12" s="84">
        <v>48253</v>
      </c>
      <c r="O12" s="84">
        <v>264653.53159999999</v>
      </c>
      <c r="P12" s="84">
        <v>133322.30619999999</v>
      </c>
      <c r="Q12" s="84">
        <v>468848.19100000005</v>
      </c>
      <c r="R12" s="84">
        <v>225087.0526</v>
      </c>
      <c r="S12" s="84">
        <v>1140164.0814</v>
      </c>
    </row>
    <row r="13" spans="1:19" x14ac:dyDescent="0.25">
      <c r="A13" s="81" t="s">
        <v>19</v>
      </c>
      <c r="B13" s="85">
        <v>0</v>
      </c>
      <c r="C13" s="85">
        <v>7941.1156000000001</v>
      </c>
      <c r="D13" s="85">
        <v>12258</v>
      </c>
      <c r="E13" s="85">
        <v>10117.700000000001</v>
      </c>
      <c r="F13" s="85">
        <v>51302.784899999999</v>
      </c>
      <c r="G13" s="85">
        <v>81619.6005</v>
      </c>
      <c r="H13" s="85">
        <v>451</v>
      </c>
      <c r="I13" s="85">
        <v>5878.2</v>
      </c>
      <c r="J13" s="85">
        <v>12958</v>
      </c>
      <c r="K13" s="85">
        <v>13052.26</v>
      </c>
      <c r="L13" s="85">
        <v>94418</v>
      </c>
      <c r="M13" s="85">
        <v>126757.45999999999</v>
      </c>
      <c r="N13" s="85">
        <v>451</v>
      </c>
      <c r="O13" s="85">
        <v>13819.3156</v>
      </c>
      <c r="P13" s="85">
        <v>25216</v>
      </c>
      <c r="Q13" s="85">
        <v>23169.96</v>
      </c>
      <c r="R13" s="85">
        <v>145720.7849</v>
      </c>
      <c r="S13" s="85">
        <v>208377.06049999999</v>
      </c>
    </row>
    <row r="14" spans="1:19" ht="15.75" thickBot="1" x14ac:dyDescent="0.3">
      <c r="A14" s="80" t="s">
        <v>20</v>
      </c>
      <c r="B14" s="84">
        <v>1150</v>
      </c>
      <c r="C14" s="84">
        <v>0</v>
      </c>
      <c r="D14" s="84">
        <v>129063</v>
      </c>
      <c r="E14" s="84">
        <v>3958</v>
      </c>
      <c r="F14" s="84">
        <v>35497.165000000001</v>
      </c>
      <c r="G14" s="84">
        <v>169668.16500000001</v>
      </c>
      <c r="H14" s="84">
        <v>3200</v>
      </c>
      <c r="I14" s="84">
        <v>3666</v>
      </c>
      <c r="J14" s="84">
        <v>4713.4921999999997</v>
      </c>
      <c r="K14" s="84">
        <v>32924</v>
      </c>
      <c r="L14" s="84">
        <v>15551.439899999999</v>
      </c>
      <c r="M14" s="84">
        <v>60054.932099999998</v>
      </c>
      <c r="N14" s="84">
        <v>4350</v>
      </c>
      <c r="O14" s="84">
        <v>3666</v>
      </c>
      <c r="P14" s="84">
        <v>133776.49220000001</v>
      </c>
      <c r="Q14" s="84">
        <v>36882</v>
      </c>
      <c r="R14" s="84">
        <v>51048.604899999998</v>
      </c>
      <c r="S14" s="84">
        <v>229723.09710000001</v>
      </c>
    </row>
    <row r="15" spans="1:19" ht="16.5" thickTop="1" thickBot="1" x14ac:dyDescent="0.3">
      <c r="A15" s="79" t="s">
        <v>4</v>
      </c>
      <c r="B15" s="79">
        <v>98327</v>
      </c>
      <c r="C15" s="79">
        <v>552062.59710000001</v>
      </c>
      <c r="D15" s="79">
        <v>397578.32869999995</v>
      </c>
      <c r="E15" s="79">
        <v>803185.75</v>
      </c>
      <c r="F15" s="79">
        <v>903624.40428999998</v>
      </c>
      <c r="G15" s="79">
        <v>2754778.0800899998</v>
      </c>
      <c r="H15" s="79">
        <v>76098.8</v>
      </c>
      <c r="I15" s="79">
        <v>311729.68719999999</v>
      </c>
      <c r="J15" s="79">
        <v>509710.32819999999</v>
      </c>
      <c r="K15" s="79">
        <v>641112.53990000009</v>
      </c>
      <c r="L15" s="79">
        <v>787840.60600000003</v>
      </c>
      <c r="M15" s="79">
        <v>2326491.9612999996</v>
      </c>
      <c r="N15" s="79">
        <v>174425.8</v>
      </c>
      <c r="O15" s="79">
        <v>863792.28429999994</v>
      </c>
      <c r="P15" s="79">
        <v>907288.65690000006</v>
      </c>
      <c r="Q15" s="79">
        <v>1444298.2899</v>
      </c>
      <c r="R15" s="79">
        <v>1691465.0102900001</v>
      </c>
      <c r="S15" s="79">
        <v>5081270.041389999</v>
      </c>
    </row>
    <row r="16" spans="1:19" ht="15.75" thickTop="1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9" ht="24.95" customHeight="1" thickBot="1" x14ac:dyDescent="0.3">
      <c r="A17" s="88" t="s">
        <v>21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</row>
    <row r="18" spans="1:19" ht="16.5" thickTop="1" thickBot="1" x14ac:dyDescent="0.3">
      <c r="A18" s="83"/>
      <c r="B18" s="86" t="s">
        <v>2</v>
      </c>
      <c r="C18" s="86"/>
      <c r="D18" s="86"/>
      <c r="E18" s="86"/>
      <c r="F18" s="86"/>
      <c r="G18" s="86"/>
      <c r="H18" s="86" t="s">
        <v>3</v>
      </c>
      <c r="I18" s="86"/>
      <c r="J18" s="86"/>
      <c r="K18" s="86"/>
      <c r="L18" s="86"/>
      <c r="M18" s="86"/>
      <c r="N18" s="87" t="s">
        <v>4</v>
      </c>
      <c r="O18" s="87"/>
      <c r="P18" s="87"/>
      <c r="Q18" s="87"/>
      <c r="R18" s="87"/>
      <c r="S18" s="87"/>
    </row>
    <row r="19" spans="1:19" ht="13.5" customHeight="1" thickTop="1" x14ac:dyDescent="0.25">
      <c r="A19" s="82" t="s">
        <v>5</v>
      </c>
      <c r="B19" s="82" t="s">
        <v>6</v>
      </c>
      <c r="C19" s="82" t="s">
        <v>7</v>
      </c>
      <c r="D19" s="82" t="s">
        <v>8</v>
      </c>
      <c r="E19" s="82" t="s">
        <v>9</v>
      </c>
      <c r="F19" s="82" t="s">
        <v>10</v>
      </c>
      <c r="G19" s="82" t="s">
        <v>4</v>
      </c>
      <c r="H19" s="82" t="s">
        <v>6</v>
      </c>
      <c r="I19" s="82" t="s">
        <v>7</v>
      </c>
      <c r="J19" s="82" t="s">
        <v>8</v>
      </c>
      <c r="K19" s="82" t="s">
        <v>9</v>
      </c>
      <c r="L19" s="82" t="s">
        <v>10</v>
      </c>
      <c r="M19" s="82" t="s">
        <v>4</v>
      </c>
      <c r="N19" s="82" t="s">
        <v>6</v>
      </c>
      <c r="O19" s="82" t="s">
        <v>7</v>
      </c>
      <c r="P19" s="82" t="s">
        <v>8</v>
      </c>
      <c r="Q19" s="82" t="s">
        <v>9</v>
      </c>
      <c r="R19" s="82" t="s">
        <v>10</v>
      </c>
      <c r="S19" s="82" t="s">
        <v>4</v>
      </c>
    </row>
    <row r="20" spans="1:19" x14ac:dyDescent="0.25">
      <c r="A20" s="81" t="s">
        <v>11</v>
      </c>
      <c r="B20" s="85">
        <v>0</v>
      </c>
      <c r="C20" s="85">
        <v>3901</v>
      </c>
      <c r="D20" s="85">
        <v>13407</v>
      </c>
      <c r="E20" s="85">
        <v>14992</v>
      </c>
      <c r="F20" s="85">
        <v>32404</v>
      </c>
      <c r="G20" s="85">
        <v>64704</v>
      </c>
      <c r="H20" s="85">
        <v>200</v>
      </c>
      <c r="I20" s="85">
        <v>2904</v>
      </c>
      <c r="J20" s="85">
        <v>26619</v>
      </c>
      <c r="K20" s="85">
        <v>48908</v>
      </c>
      <c r="L20" s="85">
        <v>28848</v>
      </c>
      <c r="M20" s="85">
        <v>107479</v>
      </c>
      <c r="N20" s="85">
        <v>200</v>
      </c>
      <c r="O20" s="85">
        <v>6805</v>
      </c>
      <c r="P20" s="85">
        <v>40026</v>
      </c>
      <c r="Q20" s="85">
        <v>63900</v>
      </c>
      <c r="R20" s="85">
        <v>61252</v>
      </c>
      <c r="S20" s="85">
        <v>172183</v>
      </c>
    </row>
    <row r="21" spans="1:19" x14ac:dyDescent="0.25">
      <c r="A21" s="80" t="s">
        <v>12</v>
      </c>
      <c r="B21" s="84">
        <v>2500</v>
      </c>
      <c r="C21" s="84">
        <v>3949</v>
      </c>
      <c r="D21" s="84">
        <v>6941</v>
      </c>
      <c r="E21" s="84">
        <v>25893</v>
      </c>
      <c r="F21" s="84">
        <v>48375</v>
      </c>
      <c r="G21" s="84">
        <v>87658</v>
      </c>
      <c r="H21" s="84">
        <v>3358</v>
      </c>
      <c r="I21" s="84">
        <v>10300</v>
      </c>
      <c r="J21" s="84">
        <v>15322</v>
      </c>
      <c r="K21" s="84">
        <v>17102</v>
      </c>
      <c r="L21" s="84">
        <v>34443</v>
      </c>
      <c r="M21" s="84">
        <v>80525</v>
      </c>
      <c r="N21" s="84">
        <v>5858</v>
      </c>
      <c r="O21" s="84">
        <v>14249</v>
      </c>
      <c r="P21" s="84">
        <v>22263</v>
      </c>
      <c r="Q21" s="84">
        <v>42995</v>
      </c>
      <c r="R21" s="84">
        <v>82818</v>
      </c>
      <c r="S21" s="84">
        <v>168183</v>
      </c>
    </row>
    <row r="22" spans="1:19" x14ac:dyDescent="0.25">
      <c r="A22" s="81" t="s">
        <v>13</v>
      </c>
      <c r="B22" s="85">
        <v>250</v>
      </c>
      <c r="C22" s="85">
        <v>750</v>
      </c>
      <c r="D22" s="85">
        <v>4291</v>
      </c>
      <c r="E22" s="85">
        <v>13835</v>
      </c>
      <c r="F22" s="85">
        <v>48465</v>
      </c>
      <c r="G22" s="85">
        <v>67591</v>
      </c>
      <c r="H22" s="85">
        <v>0</v>
      </c>
      <c r="I22" s="85">
        <v>350</v>
      </c>
      <c r="J22" s="85">
        <v>2504</v>
      </c>
      <c r="K22" s="85">
        <v>8796</v>
      </c>
      <c r="L22" s="85">
        <v>13804</v>
      </c>
      <c r="M22" s="85">
        <v>25454</v>
      </c>
      <c r="N22" s="85">
        <v>250</v>
      </c>
      <c r="O22" s="85">
        <v>1100</v>
      </c>
      <c r="P22" s="85">
        <v>6795</v>
      </c>
      <c r="Q22" s="85">
        <v>22631</v>
      </c>
      <c r="R22" s="85">
        <v>62269</v>
      </c>
      <c r="S22" s="85">
        <v>93045</v>
      </c>
    </row>
    <row r="23" spans="1:19" x14ac:dyDescent="0.25">
      <c r="A23" s="80" t="s">
        <v>14</v>
      </c>
      <c r="B23" s="84">
        <v>0</v>
      </c>
      <c r="C23" s="84">
        <v>0</v>
      </c>
      <c r="D23" s="84">
        <v>3464</v>
      </c>
      <c r="E23" s="84">
        <v>11437</v>
      </c>
      <c r="F23" s="84">
        <v>26458</v>
      </c>
      <c r="G23" s="84">
        <v>41359</v>
      </c>
      <c r="H23" s="84">
        <v>200</v>
      </c>
      <c r="I23" s="84">
        <v>1819</v>
      </c>
      <c r="J23" s="84">
        <v>6278</v>
      </c>
      <c r="K23" s="84">
        <v>23788</v>
      </c>
      <c r="L23" s="84">
        <v>21019</v>
      </c>
      <c r="M23" s="84">
        <v>53104</v>
      </c>
      <c r="N23" s="84">
        <v>200</v>
      </c>
      <c r="O23" s="84">
        <v>1819</v>
      </c>
      <c r="P23" s="84">
        <v>9742</v>
      </c>
      <c r="Q23" s="84">
        <v>35225</v>
      </c>
      <c r="R23" s="84">
        <v>47477</v>
      </c>
      <c r="S23" s="84">
        <v>94463</v>
      </c>
    </row>
    <row r="24" spans="1:19" x14ac:dyDescent="0.25">
      <c r="A24" s="81" t="s">
        <v>15</v>
      </c>
      <c r="B24" s="85">
        <v>350</v>
      </c>
      <c r="C24" s="85">
        <v>1592</v>
      </c>
      <c r="D24" s="85">
        <v>3333</v>
      </c>
      <c r="E24" s="85">
        <v>14819</v>
      </c>
      <c r="F24" s="85">
        <v>11492</v>
      </c>
      <c r="G24" s="85">
        <v>31586</v>
      </c>
      <c r="H24" s="85">
        <v>150</v>
      </c>
      <c r="I24" s="85">
        <v>3665</v>
      </c>
      <c r="J24" s="85">
        <v>8292</v>
      </c>
      <c r="K24" s="85">
        <v>10677</v>
      </c>
      <c r="L24" s="85">
        <v>18093</v>
      </c>
      <c r="M24" s="85">
        <v>40877</v>
      </c>
      <c r="N24" s="85">
        <v>500</v>
      </c>
      <c r="O24" s="85">
        <v>5257</v>
      </c>
      <c r="P24" s="85">
        <v>11625</v>
      </c>
      <c r="Q24" s="85">
        <v>25496</v>
      </c>
      <c r="R24" s="85">
        <v>29585</v>
      </c>
      <c r="S24" s="85">
        <v>72463</v>
      </c>
    </row>
    <row r="25" spans="1:19" x14ac:dyDescent="0.25">
      <c r="A25" s="80" t="s">
        <v>16</v>
      </c>
      <c r="B25" s="84">
        <v>428</v>
      </c>
      <c r="C25" s="84">
        <v>11843</v>
      </c>
      <c r="D25" s="84">
        <v>13443</v>
      </c>
      <c r="E25" s="84">
        <v>28606</v>
      </c>
      <c r="F25" s="84">
        <v>24929</v>
      </c>
      <c r="G25" s="84">
        <v>79249</v>
      </c>
      <c r="H25" s="84">
        <v>0</v>
      </c>
      <c r="I25" s="84">
        <v>5004</v>
      </c>
      <c r="J25" s="84">
        <v>42943</v>
      </c>
      <c r="K25" s="84">
        <v>37670</v>
      </c>
      <c r="L25" s="84">
        <v>35572</v>
      </c>
      <c r="M25" s="84">
        <v>121189</v>
      </c>
      <c r="N25" s="84">
        <v>428</v>
      </c>
      <c r="O25" s="84">
        <v>16847</v>
      </c>
      <c r="P25" s="84">
        <v>56386</v>
      </c>
      <c r="Q25" s="84">
        <v>66276</v>
      </c>
      <c r="R25" s="84">
        <v>60501</v>
      </c>
      <c r="S25" s="84">
        <v>200438</v>
      </c>
    </row>
    <row r="26" spans="1:19" x14ac:dyDescent="0.25">
      <c r="A26" s="81" t="s">
        <v>17</v>
      </c>
      <c r="B26" s="85">
        <v>12327</v>
      </c>
      <c r="C26" s="85">
        <v>32507</v>
      </c>
      <c r="D26" s="85">
        <v>14473</v>
      </c>
      <c r="E26" s="85">
        <v>19874</v>
      </c>
      <c r="F26" s="85">
        <v>44558</v>
      </c>
      <c r="G26" s="85">
        <v>123739</v>
      </c>
      <c r="H26" s="85">
        <v>15000</v>
      </c>
      <c r="I26" s="85">
        <v>500</v>
      </c>
      <c r="J26" s="85">
        <v>2903</v>
      </c>
      <c r="K26" s="85">
        <v>15930</v>
      </c>
      <c r="L26" s="85">
        <v>35392</v>
      </c>
      <c r="M26" s="85">
        <v>69725</v>
      </c>
      <c r="N26" s="85">
        <v>27327</v>
      </c>
      <c r="O26" s="85">
        <v>33007</v>
      </c>
      <c r="P26" s="85">
        <v>17376</v>
      </c>
      <c r="Q26" s="85">
        <v>35804</v>
      </c>
      <c r="R26" s="85">
        <v>79950</v>
      </c>
      <c r="S26" s="85">
        <v>193464</v>
      </c>
    </row>
    <row r="27" spans="1:19" x14ac:dyDescent="0.25">
      <c r="A27" s="80" t="s">
        <v>18</v>
      </c>
      <c r="B27" s="84">
        <v>15150</v>
      </c>
      <c r="C27" s="84">
        <v>18433</v>
      </c>
      <c r="D27" s="84">
        <v>8734</v>
      </c>
      <c r="E27" s="84">
        <v>37457</v>
      </c>
      <c r="F27" s="84">
        <v>24878</v>
      </c>
      <c r="G27" s="84">
        <v>104652</v>
      </c>
      <c r="H27" s="84">
        <v>780</v>
      </c>
      <c r="I27" s="84">
        <v>1584</v>
      </c>
      <c r="J27" s="84">
        <v>30628</v>
      </c>
      <c r="K27" s="84">
        <v>23902</v>
      </c>
      <c r="L27" s="84">
        <v>49117</v>
      </c>
      <c r="M27" s="84">
        <v>106011</v>
      </c>
      <c r="N27" s="84">
        <v>15930</v>
      </c>
      <c r="O27" s="84">
        <v>20017</v>
      </c>
      <c r="P27" s="84">
        <v>39362</v>
      </c>
      <c r="Q27" s="84">
        <v>61359</v>
      </c>
      <c r="R27" s="84">
        <v>73995</v>
      </c>
      <c r="S27" s="84">
        <v>210663</v>
      </c>
    </row>
    <row r="28" spans="1:19" x14ac:dyDescent="0.25">
      <c r="A28" s="81" t="s">
        <v>19</v>
      </c>
      <c r="B28" s="85">
        <v>0</v>
      </c>
      <c r="C28" s="85">
        <v>3777</v>
      </c>
      <c r="D28" s="85">
        <v>8855</v>
      </c>
      <c r="E28" s="85">
        <v>4570</v>
      </c>
      <c r="F28" s="85">
        <v>20827</v>
      </c>
      <c r="G28" s="85">
        <v>38029</v>
      </c>
      <c r="H28" s="85">
        <v>200</v>
      </c>
      <c r="I28" s="85">
        <v>3252</v>
      </c>
      <c r="J28" s="85">
        <v>4673</v>
      </c>
      <c r="K28" s="85">
        <v>2616</v>
      </c>
      <c r="L28" s="85">
        <v>27103</v>
      </c>
      <c r="M28" s="85">
        <v>37844</v>
      </c>
      <c r="N28" s="85">
        <v>200</v>
      </c>
      <c r="O28" s="85">
        <v>7029</v>
      </c>
      <c r="P28" s="85">
        <v>13528</v>
      </c>
      <c r="Q28" s="85">
        <v>7186</v>
      </c>
      <c r="R28" s="85">
        <v>47930</v>
      </c>
      <c r="S28" s="85">
        <v>75873</v>
      </c>
    </row>
    <row r="29" spans="1:19" ht="15.75" thickBot="1" x14ac:dyDescent="0.3">
      <c r="A29" s="80" t="s">
        <v>20</v>
      </c>
      <c r="B29" s="84">
        <v>0</v>
      </c>
      <c r="C29" s="84">
        <v>0</v>
      </c>
      <c r="D29" s="84">
        <v>21027</v>
      </c>
      <c r="E29" s="84">
        <v>1187</v>
      </c>
      <c r="F29" s="84">
        <v>9093</v>
      </c>
      <c r="G29" s="84">
        <v>31307</v>
      </c>
      <c r="H29" s="84">
        <v>960</v>
      </c>
      <c r="I29" s="84">
        <v>939</v>
      </c>
      <c r="J29" s="84">
        <v>1478</v>
      </c>
      <c r="K29" s="84">
        <v>8849</v>
      </c>
      <c r="L29" s="84">
        <v>5860</v>
      </c>
      <c r="M29" s="84">
        <v>18086</v>
      </c>
      <c r="N29" s="84">
        <v>960</v>
      </c>
      <c r="O29" s="84">
        <v>939</v>
      </c>
      <c r="P29" s="84">
        <v>22505</v>
      </c>
      <c r="Q29" s="84">
        <v>10036</v>
      </c>
      <c r="R29" s="84">
        <v>14953</v>
      </c>
      <c r="S29" s="84">
        <v>49393</v>
      </c>
    </row>
    <row r="30" spans="1:19" ht="16.5" thickTop="1" thickBot="1" x14ac:dyDescent="0.3">
      <c r="A30" s="79" t="s">
        <v>4</v>
      </c>
      <c r="B30" s="79">
        <v>31005</v>
      </c>
      <c r="C30" s="79">
        <v>76752</v>
      </c>
      <c r="D30" s="79">
        <v>97968</v>
      </c>
      <c r="E30" s="79">
        <v>172670</v>
      </c>
      <c r="F30" s="79">
        <v>291479</v>
      </c>
      <c r="G30" s="79">
        <v>669874</v>
      </c>
      <c r="H30" s="79">
        <v>20848</v>
      </c>
      <c r="I30" s="79">
        <v>30317</v>
      </c>
      <c r="J30" s="79">
        <v>141640</v>
      </c>
      <c r="K30" s="79">
        <v>198238</v>
      </c>
      <c r="L30" s="79">
        <v>269251</v>
      </c>
      <c r="M30" s="79">
        <v>660294</v>
      </c>
      <c r="N30" s="79">
        <v>51853</v>
      </c>
      <c r="O30" s="79">
        <v>107069</v>
      </c>
      <c r="P30" s="79">
        <v>239608</v>
      </c>
      <c r="Q30" s="79">
        <v>370908</v>
      </c>
      <c r="R30" s="79">
        <v>560730</v>
      </c>
      <c r="S30" s="79">
        <v>1330168</v>
      </c>
    </row>
    <row r="31" spans="1:19" ht="15.75" thickTop="1" x14ac:dyDescent="0.25"/>
    <row r="32" spans="1:19" ht="24.95" customHeight="1" thickBot="1" x14ac:dyDescent="0.3">
      <c r="A32" s="88" t="s">
        <v>22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</row>
    <row r="33" spans="1:19" ht="16.5" thickTop="1" thickBot="1" x14ac:dyDescent="0.3">
      <c r="A33" s="83"/>
      <c r="B33" s="86" t="s">
        <v>2</v>
      </c>
      <c r="C33" s="86"/>
      <c r="D33" s="86"/>
      <c r="E33" s="86"/>
      <c r="F33" s="86"/>
      <c r="G33" s="86"/>
      <c r="H33" s="86" t="s">
        <v>3</v>
      </c>
      <c r="I33" s="86"/>
      <c r="J33" s="86"/>
      <c r="K33" s="86"/>
      <c r="L33" s="86"/>
      <c r="M33" s="86"/>
      <c r="N33" s="87" t="s">
        <v>4</v>
      </c>
      <c r="O33" s="87"/>
      <c r="P33" s="87"/>
      <c r="Q33" s="87"/>
      <c r="R33" s="87"/>
      <c r="S33" s="87"/>
    </row>
    <row r="34" spans="1:19" ht="15.75" thickTop="1" x14ac:dyDescent="0.25">
      <c r="A34" s="82" t="s">
        <v>5</v>
      </c>
      <c r="B34" s="82" t="s">
        <v>6</v>
      </c>
      <c r="C34" s="82" t="s">
        <v>7</v>
      </c>
      <c r="D34" s="82" t="s">
        <v>8</v>
      </c>
      <c r="E34" s="82" t="s">
        <v>9</v>
      </c>
      <c r="F34" s="82" t="s">
        <v>10</v>
      </c>
      <c r="G34" s="82" t="s">
        <v>4</v>
      </c>
      <c r="H34" s="82" t="s">
        <v>6</v>
      </c>
      <c r="I34" s="82" t="s">
        <v>7</v>
      </c>
      <c r="J34" s="82" t="s">
        <v>8</v>
      </c>
      <c r="K34" s="82" t="s">
        <v>9</v>
      </c>
      <c r="L34" s="82" t="s">
        <v>10</v>
      </c>
      <c r="M34" s="82" t="s">
        <v>4</v>
      </c>
      <c r="N34" s="82" t="s">
        <v>6</v>
      </c>
      <c r="O34" s="82" t="s">
        <v>7</v>
      </c>
      <c r="P34" s="82" t="s">
        <v>8</v>
      </c>
      <c r="Q34" s="82" t="s">
        <v>9</v>
      </c>
      <c r="R34" s="82" t="s">
        <v>10</v>
      </c>
      <c r="S34" s="82" t="s">
        <v>4</v>
      </c>
    </row>
    <row r="35" spans="1:19" x14ac:dyDescent="0.25">
      <c r="A35" s="81" t="s">
        <v>11</v>
      </c>
      <c r="B35" s="11">
        <f>IFERROR((December!B20/December!B5)*100,0)</f>
        <v>0</v>
      </c>
      <c r="C35" s="11">
        <f>IFERROR((December!C20/December!C5)*100,0)</f>
        <v>18.70780433391872</v>
      </c>
      <c r="D35" s="11">
        <f>IFERROR((December!D20/December!D5)*100,0)</f>
        <v>27.51910552951956</v>
      </c>
      <c r="E35" s="11">
        <f>IFERROR((December!E20/December!E5)*100,0)</f>
        <v>25.98943433802005</v>
      </c>
      <c r="F35" s="11">
        <f>IFERROR((December!F20/December!F5)*100,0)</f>
        <v>30.73116151537516</v>
      </c>
      <c r="G35" s="11">
        <f>IFERROR((December!G20/December!G5)*100,0)</f>
        <v>26.821469345950611</v>
      </c>
      <c r="H35" s="11">
        <f>IFERROR((December!H20/December!H5)*100,0)</f>
        <v>16.090104585679807</v>
      </c>
      <c r="I35" s="11">
        <f>IFERROR((December!I20/December!I5)*100,0)</f>
        <v>18.719136630101609</v>
      </c>
      <c r="J35" s="11">
        <f>IFERROR((December!J20/December!J5)*100,0)</f>
        <v>32.58670175618316</v>
      </c>
      <c r="K35" s="11">
        <f>IFERROR((December!K20/December!K5)*100,0)</f>
        <v>37.606958532999521</v>
      </c>
      <c r="L35" s="11">
        <f>IFERROR((December!L20/December!L5)*100,0)</f>
        <v>42.856373744659443</v>
      </c>
      <c r="M35" s="11">
        <f>IFERROR((December!M20/December!M5)*100,0)</f>
        <v>36.334183482707843</v>
      </c>
      <c r="N35" s="11">
        <f>IFERROR((December!N20/December!N5)*100,0)</f>
        <v>2.0443626699376471</v>
      </c>
      <c r="O35" s="11">
        <f>IFERROR((December!O20/December!O5)*100,0)</f>
        <v>18.712638656390197</v>
      </c>
      <c r="P35" s="11">
        <f>IFERROR((December!P20/December!P5)*100,0)</f>
        <v>30.693472800580246</v>
      </c>
      <c r="Q35" s="11">
        <f>IFERROR((December!Q20/December!Q5)*100,0)</f>
        <v>34.037270971513202</v>
      </c>
      <c r="R35" s="11">
        <f>IFERROR((December!R20/December!R5)*100,0)</f>
        <v>35.455650256000538</v>
      </c>
      <c r="S35" s="11">
        <f>IFERROR((December!S20/December!S5)*100,0)</f>
        <v>32.061101906237461</v>
      </c>
    </row>
    <row r="36" spans="1:19" x14ac:dyDescent="0.25">
      <c r="A36" s="80" t="s">
        <v>12</v>
      </c>
      <c r="B36" s="12">
        <f>IFERROR((December!B21/December!B6)*100,0)</f>
        <v>22.321428571428573</v>
      </c>
      <c r="C36" s="12">
        <f>IFERROR((December!C21/December!C6)*100,0)</f>
        <v>20.887548926266795</v>
      </c>
      <c r="D36" s="12">
        <f>IFERROR((December!D21/December!D6)*100,0)</f>
        <v>37.088105490305985</v>
      </c>
      <c r="E36" s="12">
        <f>IFERROR((December!E21/December!E6)*100,0)</f>
        <v>52.439597706688588</v>
      </c>
      <c r="F36" s="12">
        <f>IFERROR((December!F21/December!F6)*100,0)</f>
        <v>36.909920190322396</v>
      </c>
      <c r="G36" s="12">
        <f>IFERROR((December!G21/December!G6)*100,0)</f>
        <v>38.235186448998384</v>
      </c>
      <c r="H36" s="12">
        <f>IFERROR((December!H21/December!H6)*100,0)</f>
        <v>29.197968836950476</v>
      </c>
      <c r="I36" s="12">
        <f>IFERROR((December!I21/December!I6)*100,0)</f>
        <v>4.6611360853978052</v>
      </c>
      <c r="J36" s="12">
        <f>IFERROR((December!J21/December!J6)*100,0)</f>
        <v>30.795142559682926</v>
      </c>
      <c r="K36" s="12">
        <f>IFERROR((December!K21/December!K6)*100,0)</f>
        <v>27.201213076762894</v>
      </c>
      <c r="L36" s="12">
        <f>IFERROR((December!L21/December!L6)*100,0)</f>
        <v>27.452454060016223</v>
      </c>
      <c r="M36" s="12">
        <f>IFERROR((December!M21/December!M6)*100,0)</f>
        <v>17.112299812528331</v>
      </c>
      <c r="N36" s="12">
        <f>IFERROR((December!N21/December!N6)*100,0)</f>
        <v>25.805257964477025</v>
      </c>
      <c r="O36" s="12">
        <f>IFERROR((December!O21/December!O6)*100,0)</f>
        <v>5.9399996256495422</v>
      </c>
      <c r="P36" s="12">
        <f>IFERROR((December!P21/December!P6)*100,0)</f>
        <v>32.515209875580361</v>
      </c>
      <c r="Q36" s="12">
        <f>IFERROR((December!Q21/December!Q6)*100,0)</f>
        <v>38.303234848273263</v>
      </c>
      <c r="R36" s="12">
        <f>IFERROR((December!R21/December!R6)*100,0)</f>
        <v>32.284381433041034</v>
      </c>
      <c r="S36" s="12">
        <f>IFERROR((December!S21/December!S6)*100,0)</f>
        <v>24.032048238623933</v>
      </c>
    </row>
    <row r="37" spans="1:19" x14ac:dyDescent="0.25">
      <c r="A37" s="81" t="s">
        <v>13</v>
      </c>
      <c r="B37" s="11">
        <f>IFERROR((December!B22/December!B7)*100,0)</f>
        <v>20.833333333333336</v>
      </c>
      <c r="C37" s="11">
        <f>IFERROR((December!C22/December!C7)*100,0)</f>
        <v>15.362556329373209</v>
      </c>
      <c r="D37" s="11">
        <f>IFERROR((December!D22/December!D7)*100,0)</f>
        <v>11.303712420763933</v>
      </c>
      <c r="E37" s="11">
        <f>IFERROR((December!E22/December!E7)*100,0)</f>
        <v>38.721883951899216</v>
      </c>
      <c r="F37" s="11">
        <f>IFERROR((December!F22/December!F7)*100,0)</f>
        <v>44.678847448908336</v>
      </c>
      <c r="G37" s="11">
        <f>IFERROR((December!G22/December!G7)*100,0)</f>
        <v>35.905623227139273</v>
      </c>
      <c r="H37" s="11">
        <f>IFERROR((December!H22/December!H7)*100,0)</f>
        <v>0</v>
      </c>
      <c r="I37" s="11">
        <f>IFERROR((December!I22/December!I7)*100,0)</f>
        <v>16.5016501650165</v>
      </c>
      <c r="J37" s="11">
        <f>IFERROR((December!J22/December!J7)*100,0)</f>
        <v>20.080192461908581</v>
      </c>
      <c r="K37" s="11">
        <f>IFERROR((December!K22/December!K7)*100,0)</f>
        <v>28.013176001791113</v>
      </c>
      <c r="L37" s="11">
        <f>IFERROR((December!L22/December!L7)*100,0)</f>
        <v>21.589607753784694</v>
      </c>
      <c r="M37" s="11">
        <f>IFERROR((December!M22/December!M7)*100,0)</f>
        <v>23.155012973661709</v>
      </c>
      <c r="N37" s="11">
        <f>IFERROR((December!N22/December!N7)*100,0)</f>
        <v>20.833333333333336</v>
      </c>
      <c r="O37" s="11">
        <f>IFERROR((December!O22/December!O7)*100,0)</f>
        <v>15.707553905469085</v>
      </c>
      <c r="P37" s="11">
        <f>IFERROR((December!P22/December!P7)*100,0)</f>
        <v>13.473860736939598</v>
      </c>
      <c r="Q37" s="11">
        <f>IFERROR((December!Q22/December!Q7)*100,0)</f>
        <v>33.712873160286527</v>
      </c>
      <c r="R37" s="11">
        <f>IFERROR((December!R22/December!R7)*100,0)</f>
        <v>36.116328682649623</v>
      </c>
      <c r="S37" s="11">
        <f>IFERROR((December!S22/December!S7)*100,0)</f>
        <v>31.204833627622186</v>
      </c>
    </row>
    <row r="38" spans="1:19" x14ac:dyDescent="0.25">
      <c r="A38" s="80" t="s">
        <v>14</v>
      </c>
      <c r="B38" s="12">
        <f>IFERROR((December!B23/December!B8)*100,0)</f>
        <v>0</v>
      </c>
      <c r="C38" s="12">
        <f>IFERROR((December!C23/December!C8)*100,0)</f>
        <v>0</v>
      </c>
      <c r="D38" s="12">
        <f>IFERROR((December!D23/December!D8)*100,0)</f>
        <v>24.835359632927648</v>
      </c>
      <c r="E38" s="12">
        <f>IFERROR((December!E23/December!E8)*100,0)</f>
        <v>26.932920379156737</v>
      </c>
      <c r="F38" s="12">
        <f>IFERROR((December!F23/December!F8)*100,0)</f>
        <v>43.649297739254095</v>
      </c>
      <c r="G38" s="12">
        <f>IFERROR((December!G23/December!G8)*100,0)</f>
        <v>34.841081889193696</v>
      </c>
      <c r="H38" s="12">
        <f>IFERROR((December!H23/December!H8)*100,0)</f>
        <v>19.398642095053344</v>
      </c>
      <c r="I38" s="12">
        <f>IFERROR((December!I23/December!I8)*100,0)</f>
        <v>16.917782738095237</v>
      </c>
      <c r="J38" s="12">
        <f>IFERROR((December!J23/December!J8)*100,0)</f>
        <v>23.190405865347888</v>
      </c>
      <c r="K38" s="12">
        <f>IFERROR((December!K23/December!K8)*100,0)</f>
        <v>37.673886175071125</v>
      </c>
      <c r="L38" s="12">
        <f>IFERROR((December!L23/December!L8)*100,0)</f>
        <v>44.807034399561971</v>
      </c>
      <c r="M38" s="12">
        <f>IFERROR((December!M23/December!M8)*100,0)</f>
        <v>35.662655748358539</v>
      </c>
      <c r="N38" s="12">
        <f>IFERROR((December!N23/December!N8)*100,0)</f>
        <v>7.3773515308004427</v>
      </c>
      <c r="O38" s="12">
        <f>IFERROR((December!O23/December!O8)*100,0)</f>
        <v>16.917782738095237</v>
      </c>
      <c r="P38" s="12">
        <f>IFERROR((December!P23/December!P8)*100,0)</f>
        <v>23.749740708024873</v>
      </c>
      <c r="Q38" s="12">
        <f>IFERROR((December!Q23/December!Q8)*100,0)</f>
        <v>33.35491025943066</v>
      </c>
      <c r="R38" s="12">
        <f>IFERROR((December!R23/December!R8)*100,0)</f>
        <v>44.154384754912101</v>
      </c>
      <c r="S38" s="12">
        <f>IFERROR((December!S23/December!S8)*100,0)</f>
        <v>35.298224061497656</v>
      </c>
    </row>
    <row r="39" spans="1:19" x14ac:dyDescent="0.25">
      <c r="A39" s="81" t="s">
        <v>15</v>
      </c>
      <c r="B39" s="11">
        <f>IFERROR((December!B24/December!B9)*100,0)</f>
        <v>14.83050847457627</v>
      </c>
      <c r="C39" s="11">
        <f>IFERROR((December!C24/December!C9)*100,0)</f>
        <v>33.677928492619081</v>
      </c>
      <c r="D39" s="11">
        <f>IFERROR((December!D24/December!D9)*100,0)</f>
        <v>25.35564853556485</v>
      </c>
      <c r="E39" s="11">
        <f>IFERROR((December!E24/December!E9)*100,0)</f>
        <v>32.006555523134075</v>
      </c>
      <c r="F39" s="11">
        <f>IFERROR((December!F24/December!F9)*100,0)</f>
        <v>27.545513580084407</v>
      </c>
      <c r="G39" s="11">
        <f>IFERROR((December!G24/December!G9)*100,0)</f>
        <v>29.178196492995834</v>
      </c>
      <c r="H39" s="11">
        <f>IFERROR((December!H24/December!H9)*100,0)</f>
        <v>2.4541884816753927</v>
      </c>
      <c r="I39" s="11">
        <f>IFERROR((December!I24/December!I9)*100,0)</f>
        <v>18.917613149521927</v>
      </c>
      <c r="J39" s="11">
        <f>IFERROR((December!J24/December!J9)*100,0)</f>
        <v>16.984842277755018</v>
      </c>
      <c r="K39" s="11">
        <f>IFERROR((December!K24/December!K9)*100,0)</f>
        <v>15.255349431087057</v>
      </c>
      <c r="L39" s="11">
        <f>IFERROR((December!L24/December!L9)*100,0)</f>
        <v>30.908345591553925</v>
      </c>
      <c r="M39" s="11">
        <f>IFERROR((December!M24/December!M9)*100,0)</f>
        <v>20.15316821983664</v>
      </c>
      <c r="N39" s="11">
        <f>IFERROR((December!N24/December!N9)*100,0)</f>
        <v>5.9017941454202072</v>
      </c>
      <c r="O39" s="11">
        <f>IFERROR((December!O24/December!O9)*100,0)</f>
        <v>21.812724453847469</v>
      </c>
      <c r="P39" s="11">
        <f>IFERROR((December!P24/December!P9)*100,0)</f>
        <v>18.760590656015495</v>
      </c>
      <c r="Q39" s="11">
        <f>IFERROR((December!Q24/December!Q9)*100,0)</f>
        <v>21.924790572931684</v>
      </c>
      <c r="R39" s="11">
        <f>IFERROR((December!R24/December!R9)*100,0)</f>
        <v>29.508975848467738</v>
      </c>
      <c r="S39" s="11">
        <f>IFERROR((December!S24/December!S9)*100,0)</f>
        <v>23.293731200047375</v>
      </c>
    </row>
    <row r="40" spans="1:19" x14ac:dyDescent="0.25">
      <c r="A40" s="80" t="s">
        <v>16</v>
      </c>
      <c r="B40" s="12">
        <f>IFERROR((December!B25/December!B10)*100,0)</f>
        <v>4.3500355727208051</v>
      </c>
      <c r="C40" s="12">
        <f>IFERROR((December!C25/December!C10)*100,0)</f>
        <v>28.999056300236585</v>
      </c>
      <c r="D40" s="12">
        <f>IFERROR((December!D25/December!D10)*100,0)</f>
        <v>36.896854586375369</v>
      </c>
      <c r="E40" s="12">
        <f>IFERROR((December!E25/December!E10)*100,0)</f>
        <v>49.41341648707678</v>
      </c>
      <c r="F40" s="12">
        <f>IFERROR((December!F25/December!F10)*100,0)</f>
        <v>18.316801383462593</v>
      </c>
      <c r="G40" s="12">
        <f>IFERROR((December!G25/December!G10)*100,0)</f>
        <v>28.192206465890322</v>
      </c>
      <c r="H40" s="12">
        <f>IFERROR((December!H25/December!H10)*100,0)</f>
        <v>0</v>
      </c>
      <c r="I40" s="12">
        <f>IFERROR((December!I25/December!I10)*100,0)</f>
        <v>24.567586421983979</v>
      </c>
      <c r="J40" s="12">
        <f>IFERROR((December!J25/December!J10)*100,0)</f>
        <v>31.354410046728969</v>
      </c>
      <c r="K40" s="12">
        <f>IFERROR((December!K25/December!K10)*100,0)</f>
        <v>29.753430415519986</v>
      </c>
      <c r="L40" s="12">
        <f>IFERROR((December!L25/December!L10)*100,0)</f>
        <v>39.66776655321781</v>
      </c>
      <c r="M40" s="12">
        <f>IFERROR((December!M25/December!M10)*100,0)</f>
        <v>32.437268327415602</v>
      </c>
      <c r="N40" s="12">
        <f>IFERROR((December!N25/December!N10)*100,0)</f>
        <v>4.3500355727208051</v>
      </c>
      <c r="O40" s="12">
        <f>IFERROR((December!O25/December!O10)*100,0)</f>
        <v>27.524377167963358</v>
      </c>
      <c r="P40" s="12">
        <f>IFERROR((December!P25/December!P10)*100,0)</f>
        <v>32.519002964347095</v>
      </c>
      <c r="Q40" s="12">
        <f>IFERROR((December!Q25/December!Q10)*100,0)</f>
        <v>35.922260812937232</v>
      </c>
      <c r="R40" s="12">
        <f>IFERROR((December!R25/December!R10)*100,0)</f>
        <v>26.797161293315469</v>
      </c>
      <c r="S40" s="12">
        <f>IFERROR((December!S25/December!S10)*100,0)</f>
        <v>30.614641079948623</v>
      </c>
    </row>
    <row r="41" spans="1:19" x14ac:dyDescent="0.25">
      <c r="A41" s="81" t="s">
        <v>17</v>
      </c>
      <c r="B41" s="11">
        <f>IFERROR((December!B26/December!B11)*100,0)</f>
        <v>55.154362416107382</v>
      </c>
      <c r="C41" s="11">
        <f>IFERROR((December!C26/December!C11)*100,0)</f>
        <v>16.258190626190277</v>
      </c>
      <c r="D41" s="11">
        <f>IFERROR((December!D26/December!D11)*100,0)</f>
        <v>23.182982897977748</v>
      </c>
      <c r="E41" s="11">
        <f>IFERROR((December!E26/December!E11)*100,0)</f>
        <v>19.457685310857425</v>
      </c>
      <c r="F41" s="11">
        <f>IFERROR((December!F26/December!F11)*100,0)</f>
        <v>29.496936105192916</v>
      </c>
      <c r="G41" s="11">
        <f>IFERROR((December!G26/December!G11)*100,0)</f>
        <v>23.003189451510536</v>
      </c>
      <c r="H41" s="11">
        <f>IFERROR((December!H26/December!H11)*100,0)</f>
        <v>33.847820200379097</v>
      </c>
      <c r="I41" s="11">
        <f>IFERROR((December!I26/December!I11)*100,0)</f>
        <v>20.833333333333336</v>
      </c>
      <c r="J41" s="11">
        <f>IFERROR((December!J26/December!J11)*100,0)</f>
        <v>10.80789277736411</v>
      </c>
      <c r="K41" s="11">
        <f>IFERROR((December!K26/December!K11)*100,0)</f>
        <v>40.073455423626484</v>
      </c>
      <c r="L41" s="11">
        <f>IFERROR((December!L26/December!L11)*100,0)</f>
        <v>42.489045552838043</v>
      </c>
      <c r="M41" s="11">
        <f>IFERROR((December!M26/December!M11)*100,0)</f>
        <v>35.460945295781762</v>
      </c>
      <c r="N41" s="11">
        <f>IFERROR((December!N26/December!N11)*100,0)</f>
        <v>40.990909909099095</v>
      </c>
      <c r="O41" s="11">
        <f>IFERROR((December!O26/December!O11)*100,0)</f>
        <v>16.312456800832926</v>
      </c>
      <c r="P41" s="11">
        <f>IFERROR((December!P26/December!P11)*100,0)</f>
        <v>19.460313975590683</v>
      </c>
      <c r="Q41" s="11">
        <f>IFERROR((December!Q26/December!Q11)*100,0)</f>
        <v>25.23334892504905</v>
      </c>
      <c r="R41" s="11">
        <f>IFERROR((December!R26/December!R11)*100,0)</f>
        <v>34.114689730955455</v>
      </c>
      <c r="S41" s="11">
        <f>IFERROR((December!S26/December!S11)*100,0)</f>
        <v>26.337907627721492</v>
      </c>
    </row>
    <row r="42" spans="1:19" x14ac:dyDescent="0.25">
      <c r="A42" s="80" t="s">
        <v>18</v>
      </c>
      <c r="B42" s="12">
        <f>IFERROR((December!B27/December!B12)*100,0)</f>
        <v>37.867426514697058</v>
      </c>
      <c r="C42" s="12">
        <f>IFERROR((December!C27/December!C12)*100,0)</f>
        <v>7.257871504400125</v>
      </c>
      <c r="D42" s="12">
        <f>IFERROR((December!D27/December!D12)*100,0)</f>
        <v>35.067424008462567</v>
      </c>
      <c r="E42" s="12">
        <f>IFERROR((December!E27/December!E12)*100,0)</f>
        <v>9.4225825940732371</v>
      </c>
      <c r="F42" s="12">
        <f>IFERROR((December!F27/December!F12)*100,0)</f>
        <v>30.209829989184815</v>
      </c>
      <c r="G42" s="12">
        <f>IFERROR((December!G27/December!G12)*100,0)</f>
        <v>13.101787669469948</v>
      </c>
      <c r="H42" s="12">
        <f>IFERROR((December!H27/December!H12)*100,0)</f>
        <v>9.4602789569436023</v>
      </c>
      <c r="I42" s="12">
        <f>IFERROR((December!I27/December!I12)*100,0)</f>
        <v>14.830072090628219</v>
      </c>
      <c r="J42" s="12">
        <f>IFERROR((December!J27/December!J12)*100,0)</f>
        <v>28.250442739079102</v>
      </c>
      <c r="K42" s="12">
        <f>IFERROR((December!K27/December!K12)*100,0)</f>
        <v>33.511635836672063</v>
      </c>
      <c r="L42" s="12">
        <f>IFERROR((December!L27/December!L12)*100,0)</f>
        <v>34.410990431913305</v>
      </c>
      <c r="M42" s="12">
        <f>IFERROR((December!M27/December!M12)*100,0)</f>
        <v>31.051585760908722</v>
      </c>
      <c r="N42" s="12">
        <f>IFERROR((December!N27/December!N12)*100,0)</f>
        <v>33.013491389136426</v>
      </c>
      <c r="O42" s="12">
        <f>IFERROR((December!O27/December!O12)*100,0)</f>
        <v>7.5634736022543976</v>
      </c>
      <c r="P42" s="12">
        <f>IFERROR((December!P27/December!P12)*100,0)</f>
        <v>29.523941733315144</v>
      </c>
      <c r="Q42" s="12">
        <f>IFERROR((December!Q27/December!Q12)*100,0)</f>
        <v>13.087178574610302</v>
      </c>
      <c r="R42" s="12">
        <f>IFERROR((December!R27/December!R12)*100,0)</f>
        <v>32.873947721682505</v>
      </c>
      <c r="S42" s="12">
        <f>IFERROR((December!S27/December!S12)*100,0)</f>
        <v>18.476551176855903</v>
      </c>
    </row>
    <row r="43" spans="1:19" x14ac:dyDescent="0.25">
      <c r="A43" s="81" t="s">
        <v>19</v>
      </c>
      <c r="B43" s="11">
        <f>IFERROR((December!B28/December!B13)*100,0)</f>
        <v>0</v>
      </c>
      <c r="C43" s="11">
        <f>IFERROR((December!C28/December!C13)*100,0)</f>
        <v>47.562586798257918</v>
      </c>
      <c r="D43" s="11">
        <f>IFERROR((December!D28/December!D13)*100,0)</f>
        <v>72.238538097568934</v>
      </c>
      <c r="E43" s="11">
        <f>IFERROR((December!E28/December!E13)*100,0)</f>
        <v>45.168368305049562</v>
      </c>
      <c r="F43" s="11">
        <f>IFERROR((December!F28/December!F13)*100,0)</f>
        <v>40.596236716186532</v>
      </c>
      <c r="G43" s="11">
        <f>IFERROR((December!G28/December!G13)*100,0)</f>
        <v>46.592974931309541</v>
      </c>
      <c r="H43" s="11">
        <f>IFERROR((December!H28/December!H13)*100,0)</f>
        <v>44.345898004434595</v>
      </c>
      <c r="I43" s="11">
        <f>IFERROR((December!I28/December!I13)*100,0)</f>
        <v>55.323058079003772</v>
      </c>
      <c r="J43" s="11">
        <f>IFERROR((December!J28/December!J13)*100,0)</f>
        <v>36.062663991356693</v>
      </c>
      <c r="K43" s="11">
        <f>IFERROR((December!K28/December!K13)*100,0)</f>
        <v>20.042506048760906</v>
      </c>
      <c r="L43" s="11">
        <f>IFERROR((December!L28/December!L13)*100,0)</f>
        <v>28.705331610497996</v>
      </c>
      <c r="M43" s="11">
        <f>IFERROR((December!M28/December!M13)*100,0)</f>
        <v>29.855442038677648</v>
      </c>
      <c r="N43" s="11">
        <f>IFERROR((December!N28/December!N13)*100,0)</f>
        <v>44.345898004434595</v>
      </c>
      <c r="O43" s="11">
        <f>IFERROR((December!O28/December!O13)*100,0)</f>
        <v>50.863589800351619</v>
      </c>
      <c r="P43" s="11">
        <f>IFERROR((December!P28/December!P13)*100,0)</f>
        <v>53.648477157360411</v>
      </c>
      <c r="Q43" s="11">
        <f>IFERROR((December!Q28/December!Q13)*100,0)</f>
        <v>31.014296097187909</v>
      </c>
      <c r="R43" s="11">
        <f>IFERROR((December!R28/December!R13)*100,0)</f>
        <v>32.891670212243</v>
      </c>
      <c r="S43" s="11">
        <f>IFERROR((December!S28/December!S13)*100,0)</f>
        <v>36.411397597193769</v>
      </c>
    </row>
    <row r="44" spans="1:19" ht="15.75" thickBot="1" x14ac:dyDescent="0.3">
      <c r="A44" s="80" t="s">
        <v>20</v>
      </c>
      <c r="B44" s="12">
        <f>IFERROR((December!B29/December!B14)*100,0)</f>
        <v>0</v>
      </c>
      <c r="C44" s="12">
        <f>IFERROR((December!C29/December!C14)*100,0)</f>
        <v>0</v>
      </c>
      <c r="D44" s="12">
        <f>IFERROR((December!D29/December!D14)*100,0)</f>
        <v>16.292043420655027</v>
      </c>
      <c r="E44" s="12">
        <f>IFERROR((December!E29/December!E14)*100,0)</f>
        <v>29.98989388580091</v>
      </c>
      <c r="F44" s="12">
        <f>IFERROR((December!F29/December!F14)*100,0)</f>
        <v>25.616130189551754</v>
      </c>
      <c r="G44" s="12">
        <f>IFERROR((December!G29/December!G14)*100,0)</f>
        <v>18.451899918879892</v>
      </c>
      <c r="H44" s="12">
        <f>IFERROR((December!H29/December!H14)*100,0)</f>
        <v>30</v>
      </c>
      <c r="I44" s="12">
        <f>IFERROR((December!I29/December!I14)*100,0)</f>
        <v>25.613747954173487</v>
      </c>
      <c r="J44" s="12">
        <f>IFERROR((December!J29/December!J14)*100,0)</f>
        <v>31.356793164948911</v>
      </c>
      <c r="K44" s="12">
        <f>IFERROR((December!K29/December!K14)*100,0)</f>
        <v>26.877050176163287</v>
      </c>
      <c r="L44" s="12">
        <f>IFERROR((December!L29/December!L14)*100,0)</f>
        <v>37.681398235027743</v>
      </c>
      <c r="M44" s="12">
        <f>IFERROR((December!M29/December!M14)*100,0)</f>
        <v>30.115761299811712</v>
      </c>
      <c r="N44" s="12">
        <f>IFERROR((December!N29/December!N14)*100,0)</f>
        <v>22.068965517241381</v>
      </c>
      <c r="O44" s="12">
        <f>IFERROR((December!O29/December!O14)*100,0)</f>
        <v>25.613747954173487</v>
      </c>
      <c r="P44" s="12">
        <f>IFERROR((December!P29/December!P14)*100,0)</f>
        <v>16.822836082706015</v>
      </c>
      <c r="Q44" s="12">
        <f>IFERROR((December!Q29/December!Q14)*100,0)</f>
        <v>27.211105688411692</v>
      </c>
      <c r="R44" s="12">
        <f>IFERROR((December!R29/December!R14)*100,0)</f>
        <v>29.291691769621703</v>
      </c>
      <c r="S44" s="12">
        <f>IFERROR((December!S29/December!S14)*100,0)</f>
        <v>21.501103120901639</v>
      </c>
    </row>
    <row r="45" spans="1:19" ht="16.5" thickTop="1" thickBot="1" x14ac:dyDescent="0.3">
      <c r="A45" s="79" t="s">
        <v>4</v>
      </c>
      <c r="B45" s="13">
        <f>IFERROR((December!B30/December!B15)*100,0)</f>
        <v>31.532539383892523</v>
      </c>
      <c r="C45" s="13">
        <f>IFERROR((December!C30/December!C15)*100,0)</f>
        <v>13.902771244272003</v>
      </c>
      <c r="D45" s="13">
        <f>IFERROR((December!D30/December!D15)*100,0)</f>
        <v>24.641182108777251</v>
      </c>
      <c r="E45" s="13">
        <f>IFERROR((December!E30/December!E15)*100,0)</f>
        <v>21.498140374128898</v>
      </c>
      <c r="F45" s="13">
        <f>IFERROR((December!F30/December!F15)*100,0)</f>
        <v>32.256654270976917</v>
      </c>
      <c r="G45" s="13">
        <f>IFERROR((December!G30/December!G15)*100,0)</f>
        <v>24.316804494760426</v>
      </c>
      <c r="H45" s="13">
        <f>IFERROR((December!H30/December!H15)*100,0)</f>
        <v>27.395964193916328</v>
      </c>
      <c r="I45" s="13">
        <f>IFERROR((December!I30/December!I15)*100,0)</f>
        <v>9.7254131527579464</v>
      </c>
      <c r="J45" s="13">
        <f>IFERROR((December!J30/December!J15)*100,0)</f>
        <v>27.788332345587342</v>
      </c>
      <c r="K45" s="13">
        <f>IFERROR((December!K30/December!K15)*100,0)</f>
        <v>30.920936288490147</v>
      </c>
      <c r="L45" s="13">
        <f>IFERROR((December!L30/December!L15)*100,0)</f>
        <v>34.175821600137226</v>
      </c>
      <c r="M45" s="13">
        <f>IFERROR((December!M30/December!M15)*100,0)</f>
        <v>28.381529400644919</v>
      </c>
      <c r="N45" s="13">
        <f>IFERROR((December!N30/December!N15)*100,0)</f>
        <v>29.727826961378423</v>
      </c>
      <c r="O45" s="13">
        <f>IFERROR((December!O30/December!O15)*100,0)</f>
        <v>12.395225327436975</v>
      </c>
      <c r="P45" s="13">
        <f>IFERROR((December!P30/December!P15)*100,0)</f>
        <v>26.409235713216816</v>
      </c>
      <c r="Q45" s="13">
        <f>IFERROR((December!Q30/December!Q15)*100,0)</f>
        <v>25.680844642257444</v>
      </c>
      <c r="R45" s="13">
        <f>IFERROR((December!R30/December!R15)*100,0)</f>
        <v>33.150552721386966</v>
      </c>
      <c r="S45" s="13">
        <f>IFERROR((December!S30/December!S15)*100,0)</f>
        <v>26.177864769338811</v>
      </c>
    </row>
    <row r="46" spans="1:19" ht="15.75" thickTop="1" x14ac:dyDescent="0.25">
      <c r="A46" s="14"/>
      <c r="J46" s="15"/>
    </row>
  </sheetData>
  <mergeCells count="13">
    <mergeCell ref="B18:G18"/>
    <mergeCell ref="H18:M18"/>
    <mergeCell ref="N18:S18"/>
    <mergeCell ref="A32:S32"/>
    <mergeCell ref="B33:G33"/>
    <mergeCell ref="H33:M33"/>
    <mergeCell ref="N33:S33"/>
    <mergeCell ref="B1:S1"/>
    <mergeCell ref="A2:S2"/>
    <mergeCell ref="B3:G3"/>
    <mergeCell ref="H3:M3"/>
    <mergeCell ref="N3:S3"/>
    <mergeCell ref="A17:S17"/>
  </mergeCells>
  <pageMargins left="0.25" right="0.57999999999999996" top="0.74803149606299213" bottom="0.74803149606299213" header="0.33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</vt:lpstr>
      <vt:lpstr>'April '!Print_Area</vt:lpstr>
      <vt:lpstr>'August '!Print_Area</vt:lpstr>
      <vt:lpstr>December!Print_Area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2023-04-13T07:40:09Z</dcterms:created>
  <dcterms:modified xsi:type="dcterms:W3CDTF">2024-01-10T08:33:58Z</dcterms:modified>
</cp:coreProperties>
</file>