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2_jandacvis_programebi\"/>
    </mc:Choice>
  </mc:AlternateContent>
  <xr:revisionPtr revIDLastSave="0" documentId="13_ncr:1_{5CE4F170-7C11-4B41-9E80-B781656FC47A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 " sheetId="2" r:id="rId2"/>
    <sheet name="March 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April!$A$1:$C$10</definedName>
    <definedName name="_xlnm.Print_Area" localSheetId="7">August!$A$1:$C$10</definedName>
    <definedName name="_xlnm.Print_Area" localSheetId="11">December!$A$1:$C$10</definedName>
    <definedName name="_xlnm.Print_Area" localSheetId="1">'February '!$A$1:$C$10</definedName>
    <definedName name="_xlnm.Print_Area" localSheetId="0">January!$A$1:$C$10</definedName>
    <definedName name="_xlnm.Print_Area" localSheetId="6">July!$A$1:$C$10</definedName>
    <definedName name="_xlnm.Print_Area" localSheetId="5">June!$A$1:$C$10</definedName>
    <definedName name="_xlnm.Print_Area" localSheetId="2">'March '!$A$1:$C$10</definedName>
    <definedName name="_xlnm.Print_Area" localSheetId="4">May!$A$1:$C$10</definedName>
    <definedName name="_xlnm.Print_Area" localSheetId="10">November!$A$1:$C$10</definedName>
    <definedName name="_xlnm.Print_Area" localSheetId="9">October!$A$1:$C$10</definedName>
    <definedName name="_xlnm.Print_Area" localSheetId="8">September!$A$1:$C$10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2" l="1"/>
  <c r="B9" i="12"/>
  <c r="C9" i="11"/>
  <c r="B9" i="11"/>
  <c r="C9" i="10"/>
  <c r="B9" i="10"/>
  <c r="C9" i="9" l="1"/>
  <c r="B9" i="9"/>
  <c r="C9" i="5"/>
  <c r="B9" i="5"/>
  <c r="C9" i="7"/>
  <c r="B9" i="7"/>
  <c r="C9" i="6"/>
  <c r="B9" i="6"/>
  <c r="C9" i="4"/>
  <c r="B9" i="4"/>
  <c r="C9" i="3"/>
  <c r="B9" i="3"/>
  <c r="C9" i="2" l="1"/>
  <c r="B9" i="2"/>
</calcChain>
</file>

<file path=xl/sharedStrings.xml><?xml version="1.0" encoding="utf-8"?>
<sst xmlns="http://schemas.openxmlformats.org/spreadsheetml/2006/main" count="132" uniqueCount="11">
  <si>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</si>
  <si>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ტრანსპლანტაციის პროგრამის შემთხვევების რაოდენობა და გადარიცხული თანხა</t>
  </si>
  <si>
    <t>მკურნალობის ტიპი</t>
  </si>
  <si>
    <t>რაოდენობა</t>
  </si>
  <si>
    <t>თანხა</t>
  </si>
  <si>
    <t>ძვლის ტვინის (ღეროვანი უჯრედების) ტრანსპლანტაციის წინა კვლევები</t>
  </si>
  <si>
    <t>აუტოლოგიური ტრანსპლანტაცია (მ.შ. პაციენტის კონდიცირება - ორგანიზმის მომზადება ტრანსპლანტაციისთვის და ტრანსპლანტაციის შემდგომი პერიოდის მართვა)</t>
  </si>
  <si>
    <t>ალოგენური ტრანსპლანტაცია (მ.შ. პაციენტის კონდიცირება - ორგანიზმის მომზადება ტრანსპლანტაციისთვის და ტრანსპლანტაციის შემდგომი პერიოდის მართვა)</t>
  </si>
  <si>
    <t>ჰაპლოიდენტური  ტრანსპლანტაცია  (მ.შ.  პაციენტის კონდიცირება  -ტრანსპლანტაციის ორგანიზმის მომზადება ტრანსპლანტაციისთვის და შემდგომი პერიოდის მართვა)</t>
  </si>
  <si>
    <t>ღვიძლის ტრანსპლანტაცია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</si>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</sst>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Sylfaen"/>
      <family val="2"/>
      <scheme val="minor"/>
    </font>
    <font>
      <b/>
      <sz val="11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1"/>
      <color indexed="8"/>
      <name val="Sylfaen"/>
      <family val="2"/>
      <charset val="204"/>
      <scheme val="minor"/>
    </font>
    <font>
      <sz val="11"/>
      <color indexed="8"/>
      <name val="Sylfaen"/>
      <family val="2"/>
      <charset val="204"/>
      <scheme val="minor"/>
    </font>
    <font>
      <b/>
      <sz val="11"/>
      <color theme="1"/>
      <name val="Sylfaen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right" vertical="center" wrapText="1"/>
    </xf>
    <xf numFmtId="0" fontId="6" fillId="4" borderId="3" xfId="1" applyNumberFormat="1" applyFont="1" applyFill="1" applyBorder="1" applyAlignment="1">
      <alignment vertical="center" wrapText="1"/>
    </xf>
    <xf numFmtId="3" fontId="6" fillId="4" borderId="4" xfId="1" applyNumberFormat="1" applyFont="1" applyFill="1" applyBorder="1" applyAlignment="1">
      <alignment vertical="center"/>
    </xf>
    <xf numFmtId="164" fontId="6" fillId="4" borderId="4" xfId="1" applyNumberFormat="1" applyFont="1" applyFill="1" applyBorder="1" applyAlignment="1">
      <alignment vertical="center"/>
    </xf>
    <xf numFmtId="0" fontId="6" fillId="3" borderId="3" xfId="1" applyNumberFormat="1" applyFont="1" applyFill="1" applyBorder="1" applyAlignment="1">
      <alignment vertical="center" wrapText="1"/>
    </xf>
    <xf numFmtId="3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0" fontId="5" fillId="5" borderId="5" xfId="1" applyNumberFormat="1" applyFont="1" applyFill="1" applyBorder="1" applyAlignment="1">
      <alignment vertical="center"/>
    </xf>
    <xf numFmtId="3" fontId="5" fillId="5" borderId="2" xfId="1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3" fillId="0" borderId="6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536A16B-3C3E-4DBA-AA61-10F72D5A6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3512F11-B95D-4A3F-B4D6-16C12AE6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654AB22D-3D4A-4EF7-9841-5F0438B8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D5FEBC57-FB3F-44BE-A9E2-D2A18D77D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7170F17F-C8FA-446B-BC6D-1E9DB7169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1816CC9F-F024-4C2D-BCD2-8EB1C05B5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4" cy="994886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B37D43FF-A546-4064-9891-A56C73B15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C10"/>
  <sheetViews>
    <sheetView showGridLines="0" zoomScaleNormal="100" workbookViewId="0">
      <selection activeCell="D3" sqref="D3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/>
      <c r="C4" s="7"/>
    </row>
    <row r="5" spans="1:3" ht="48.75" customHeight="1" x14ac:dyDescent="0.25">
      <c r="A5" s="8" t="s">
        <v>6</v>
      </c>
      <c r="B5" s="9">
        <v>1</v>
      </c>
      <c r="C5" s="10">
        <v>93079</v>
      </c>
    </row>
    <row r="6" spans="1:3" ht="48.75" customHeight="1" x14ac:dyDescent="0.25">
      <c r="A6" s="5" t="s">
        <v>7</v>
      </c>
      <c r="B6" s="6"/>
      <c r="C6" s="7"/>
    </row>
    <row r="7" spans="1:3" ht="48.75" customHeight="1" x14ac:dyDescent="0.25">
      <c r="A7" s="8" t="s">
        <v>8</v>
      </c>
      <c r="B7" s="9"/>
      <c r="C7" s="10"/>
    </row>
    <row r="8" spans="1:3" ht="48.75" customHeight="1" thickBot="1" x14ac:dyDescent="0.3">
      <c r="A8" s="5" t="s">
        <v>9</v>
      </c>
      <c r="B8" s="6">
        <v>1</v>
      </c>
      <c r="C8" s="7">
        <v>70000</v>
      </c>
    </row>
    <row r="9" spans="1:3" s="13" customFormat="1" ht="16.5" thickTop="1" thickBot="1" x14ac:dyDescent="0.3">
      <c r="A9" s="11" t="s">
        <v>10</v>
      </c>
      <c r="B9" s="12">
        <v>2</v>
      </c>
      <c r="C9" s="12">
        <v>163079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1"/>
  <dimension ref="A1:C10"/>
  <sheetViews>
    <sheetView showGridLines="0" zoomScaleNormal="100" workbookViewId="0">
      <selection activeCell="G7" sqref="G7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/>
      <c r="C4" s="7"/>
    </row>
    <row r="5" spans="1:3" ht="48.75" customHeight="1" x14ac:dyDescent="0.25">
      <c r="A5" s="8" t="s">
        <v>6</v>
      </c>
      <c r="B5" s="9">
        <v>1</v>
      </c>
      <c r="C5" s="10">
        <v>19684.53</v>
      </c>
    </row>
    <row r="6" spans="1:3" ht="48.75" customHeight="1" x14ac:dyDescent="0.25">
      <c r="A6" s="5" t="s">
        <v>7</v>
      </c>
      <c r="B6" s="6">
        <v>1</v>
      </c>
      <c r="C6" s="7">
        <v>167139.39000000001</v>
      </c>
    </row>
    <row r="7" spans="1:3" ht="48.75" customHeight="1" x14ac:dyDescent="0.25">
      <c r="A7" s="8" t="s">
        <v>8</v>
      </c>
      <c r="B7" s="9"/>
      <c r="C7" s="10"/>
    </row>
    <row r="8" spans="1:3" ht="48.75" customHeight="1" thickBot="1" x14ac:dyDescent="0.3">
      <c r="A8" s="5" t="s">
        <v>9</v>
      </c>
      <c r="B8" s="6">
        <v>1</v>
      </c>
      <c r="C8" s="7">
        <v>70000</v>
      </c>
    </row>
    <row r="9" spans="1:3" s="13" customFormat="1" ht="16.5" thickTop="1" thickBot="1" x14ac:dyDescent="0.3">
      <c r="A9" s="11" t="s">
        <v>10</v>
      </c>
      <c r="B9" s="12">
        <f>SUM(B4:B8)</f>
        <v>3</v>
      </c>
      <c r="C9" s="12">
        <f>SUM(C4:C8)</f>
        <v>256823.92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2"/>
  <dimension ref="A1:C10"/>
  <sheetViews>
    <sheetView showGridLines="0" zoomScaleNormal="100" workbookViewId="0">
      <selection activeCell="E5" sqref="E5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>
        <v>10</v>
      </c>
      <c r="C4" s="7">
        <v>99769.67</v>
      </c>
    </row>
    <row r="5" spans="1:3" ht="48.75" customHeight="1" x14ac:dyDescent="0.25">
      <c r="A5" s="8" t="s">
        <v>6</v>
      </c>
      <c r="B5" s="9">
        <v>11</v>
      </c>
      <c r="C5" s="10">
        <v>1008208.8</v>
      </c>
    </row>
    <row r="6" spans="1:3" ht="48.75" customHeight="1" x14ac:dyDescent="0.25">
      <c r="A6" s="5" t="s">
        <v>7</v>
      </c>
      <c r="B6" s="6"/>
      <c r="C6" s="7"/>
    </row>
    <row r="7" spans="1:3" ht="48.75" customHeight="1" x14ac:dyDescent="0.25">
      <c r="A7" s="8" t="s">
        <v>8</v>
      </c>
      <c r="B7" s="9">
        <v>2</v>
      </c>
      <c r="C7" s="10">
        <v>398149.56</v>
      </c>
    </row>
    <row r="8" spans="1:3" ht="48.75" customHeight="1" thickBot="1" x14ac:dyDescent="0.3">
      <c r="A8" s="5" t="s">
        <v>9</v>
      </c>
      <c r="B8" s="6"/>
      <c r="C8" s="7"/>
    </row>
    <row r="9" spans="1:3" s="13" customFormat="1" ht="16.5" thickTop="1" thickBot="1" x14ac:dyDescent="0.3">
      <c r="A9" s="11" t="s">
        <v>10</v>
      </c>
      <c r="B9" s="12">
        <f>SUM(B4:B8)</f>
        <v>23</v>
      </c>
      <c r="C9" s="12">
        <f>SUM(C4:C8)</f>
        <v>1506128.03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3"/>
  <dimension ref="A1:C10"/>
  <sheetViews>
    <sheetView showGridLines="0" zoomScaleNormal="100" workbookViewId="0">
      <selection activeCell="C11" sqref="C11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>
        <v>3</v>
      </c>
      <c r="C4" s="7">
        <v>30000</v>
      </c>
    </row>
    <row r="5" spans="1:3" ht="48.75" customHeight="1" x14ac:dyDescent="0.25">
      <c r="A5" s="8" t="s">
        <v>6</v>
      </c>
      <c r="B5" s="9">
        <v>4</v>
      </c>
      <c r="C5" s="10">
        <v>448875.5</v>
      </c>
    </row>
    <row r="6" spans="1:3" ht="48.75" customHeight="1" x14ac:dyDescent="0.25">
      <c r="A6" s="5" t="s">
        <v>7</v>
      </c>
      <c r="B6" s="6"/>
      <c r="C6" s="7"/>
    </row>
    <row r="7" spans="1:3" ht="48.75" customHeight="1" x14ac:dyDescent="0.25">
      <c r="A7" s="8" t="s">
        <v>8</v>
      </c>
      <c r="B7" s="9"/>
      <c r="C7" s="10"/>
    </row>
    <row r="8" spans="1:3" ht="48.75" customHeight="1" thickBot="1" x14ac:dyDescent="0.3">
      <c r="A8" s="5" t="s">
        <v>9</v>
      </c>
      <c r="B8" s="6"/>
      <c r="C8" s="7"/>
    </row>
    <row r="9" spans="1:3" s="13" customFormat="1" ht="16.5" thickTop="1" thickBot="1" x14ac:dyDescent="0.3">
      <c r="A9" s="11" t="s">
        <v>10</v>
      </c>
      <c r="B9" s="12">
        <f>SUM(B4:B8)</f>
        <v>7</v>
      </c>
      <c r="C9" s="12">
        <f>SUM(C4:C8)</f>
        <v>478875.5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showGridLines="0" zoomScaleNormal="100" workbookViewId="0">
      <selection activeCell="B10" sqref="B10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/>
      <c r="C4" s="7"/>
    </row>
    <row r="5" spans="1:3" ht="48.75" customHeight="1" x14ac:dyDescent="0.25">
      <c r="A5" s="8" t="s">
        <v>6</v>
      </c>
      <c r="B5" s="9"/>
      <c r="C5" s="10"/>
    </row>
    <row r="6" spans="1:3" ht="48.75" customHeight="1" x14ac:dyDescent="0.25">
      <c r="A6" s="5" t="s">
        <v>7</v>
      </c>
      <c r="B6" s="6">
        <v>1</v>
      </c>
      <c r="C6" s="7">
        <v>182359.49</v>
      </c>
    </row>
    <row r="7" spans="1:3" ht="48.75" customHeight="1" x14ac:dyDescent="0.25">
      <c r="A7" s="8" t="s">
        <v>8</v>
      </c>
      <c r="B7" s="9"/>
      <c r="C7" s="10"/>
    </row>
    <row r="8" spans="1:3" ht="48.75" customHeight="1" thickBot="1" x14ac:dyDescent="0.3">
      <c r="A8" s="5" t="s">
        <v>9</v>
      </c>
      <c r="B8" s="6">
        <v>2</v>
      </c>
      <c r="C8" s="7">
        <v>140000</v>
      </c>
    </row>
    <row r="9" spans="1:3" s="13" customFormat="1" ht="16.5" thickTop="1" thickBot="1" x14ac:dyDescent="0.3">
      <c r="A9" s="11" t="s">
        <v>10</v>
      </c>
      <c r="B9" s="12">
        <f>SUM(B4:B8)</f>
        <v>3</v>
      </c>
      <c r="C9" s="12">
        <f>SUM(C4:C8)</f>
        <v>322359.49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E311-70AF-4A79-A37D-D89BDC73963D}">
  <dimension ref="A1:C10"/>
  <sheetViews>
    <sheetView showGridLines="0" zoomScaleNormal="100" workbookViewId="0">
      <selection activeCell="B12" sqref="B12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>
        <v>9</v>
      </c>
      <c r="C4" s="7">
        <v>87978.71</v>
      </c>
    </row>
    <row r="5" spans="1:3" ht="48.75" customHeight="1" x14ac:dyDescent="0.25">
      <c r="A5" s="8" t="s">
        <v>6</v>
      </c>
      <c r="B5" s="9">
        <v>10</v>
      </c>
      <c r="C5" s="10">
        <v>1126997.5</v>
      </c>
    </row>
    <row r="6" spans="1:3" ht="48.75" customHeight="1" x14ac:dyDescent="0.25">
      <c r="A6" s="5" t="s">
        <v>7</v>
      </c>
      <c r="B6" s="6"/>
      <c r="C6" s="7"/>
    </row>
    <row r="7" spans="1:3" ht="48.75" customHeight="1" x14ac:dyDescent="0.25">
      <c r="A7" s="8" t="s">
        <v>8</v>
      </c>
      <c r="B7" s="9"/>
      <c r="C7" s="10"/>
    </row>
    <row r="8" spans="1:3" ht="48.75" customHeight="1" thickBot="1" x14ac:dyDescent="0.3">
      <c r="A8" s="5" t="s">
        <v>9</v>
      </c>
      <c r="B8" s="6"/>
      <c r="C8" s="7"/>
    </row>
    <row r="9" spans="1:3" s="13" customFormat="1" ht="16.5" thickTop="1" thickBot="1" x14ac:dyDescent="0.3">
      <c r="A9" s="11" t="s">
        <v>10</v>
      </c>
      <c r="B9" s="12">
        <f>SUM(B4:B8)</f>
        <v>19</v>
      </c>
      <c r="C9" s="12">
        <f>SUM(C4:C8)</f>
        <v>1214976.21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BF85F-64D2-49D4-86AB-F57A0F92B6BD}">
  <dimension ref="A1:C10"/>
  <sheetViews>
    <sheetView showGridLines="0" zoomScaleNormal="100" workbookViewId="0">
      <selection activeCell="B11" sqref="B11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>
        <v>2</v>
      </c>
      <c r="C4" s="7">
        <v>20000</v>
      </c>
    </row>
    <row r="5" spans="1:3" ht="48.75" customHeight="1" x14ac:dyDescent="0.25">
      <c r="A5" s="8" t="s">
        <v>6</v>
      </c>
      <c r="B5" s="9">
        <v>1</v>
      </c>
      <c r="C5" s="10">
        <v>20000</v>
      </c>
    </row>
    <row r="6" spans="1:3" ht="48.75" customHeight="1" x14ac:dyDescent="0.25">
      <c r="A6" s="5" t="s">
        <v>7</v>
      </c>
      <c r="B6" s="6">
        <v>2</v>
      </c>
      <c r="C6" s="7">
        <v>198209.6</v>
      </c>
    </row>
    <row r="7" spans="1:3" ht="48.75" customHeight="1" x14ac:dyDescent="0.25">
      <c r="A7" s="8" t="s">
        <v>8</v>
      </c>
      <c r="B7" s="9">
        <v>1</v>
      </c>
      <c r="C7" s="10">
        <v>189691.6</v>
      </c>
    </row>
    <row r="8" spans="1:3" ht="48.75" customHeight="1" thickBot="1" x14ac:dyDescent="0.3">
      <c r="A8" s="5" t="s">
        <v>9</v>
      </c>
      <c r="B8" s="6"/>
      <c r="C8" s="7"/>
    </row>
    <row r="9" spans="1:3" s="13" customFormat="1" ht="16.5" thickTop="1" thickBot="1" x14ac:dyDescent="0.3">
      <c r="A9" s="11" t="s">
        <v>10</v>
      </c>
      <c r="B9" s="12">
        <f>SUM(B4:B8)</f>
        <v>6</v>
      </c>
      <c r="C9" s="12">
        <f>SUM(C4:C8)</f>
        <v>427901.2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EA8A-9940-4A4A-A6A4-77A9F3CEAAFD}">
  <dimension ref="A1:C10"/>
  <sheetViews>
    <sheetView showGridLines="0" zoomScaleNormal="100" workbookViewId="0">
      <selection activeCell="E4" sqref="E4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>
        <v>4</v>
      </c>
      <c r="C4" s="7">
        <v>39183.760000000002</v>
      </c>
    </row>
    <row r="5" spans="1:3" ht="48.75" customHeight="1" x14ac:dyDescent="0.25">
      <c r="A5" s="8" t="s">
        <v>6</v>
      </c>
      <c r="B5" s="9">
        <v>5</v>
      </c>
      <c r="C5" s="10">
        <v>575000</v>
      </c>
    </row>
    <row r="6" spans="1:3" ht="48.75" customHeight="1" x14ac:dyDescent="0.25">
      <c r="A6" s="5" t="s">
        <v>7</v>
      </c>
      <c r="B6" s="6">
        <v>1</v>
      </c>
      <c r="C6" s="7">
        <v>190000</v>
      </c>
    </row>
    <row r="7" spans="1:3" ht="48.75" customHeight="1" x14ac:dyDescent="0.25">
      <c r="A7" s="8" t="s">
        <v>8</v>
      </c>
      <c r="B7" s="9">
        <v>1</v>
      </c>
      <c r="C7" s="10">
        <v>224863.02</v>
      </c>
    </row>
    <row r="8" spans="1:3" ht="48.75" customHeight="1" thickBot="1" x14ac:dyDescent="0.3">
      <c r="A8" s="5" t="s">
        <v>9</v>
      </c>
      <c r="B8" s="6"/>
      <c r="C8" s="7"/>
    </row>
    <row r="9" spans="1:3" s="13" customFormat="1" ht="16.5" thickTop="1" thickBot="1" x14ac:dyDescent="0.3">
      <c r="A9" s="11" t="s">
        <v>10</v>
      </c>
      <c r="B9" s="12">
        <v>11</v>
      </c>
      <c r="C9" s="12">
        <v>1029046.78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9BFF-BD04-4D97-9148-A2781399C293}">
  <dimension ref="A1:C10"/>
  <sheetViews>
    <sheetView showGridLines="0" zoomScaleNormal="100" workbookViewId="0">
      <selection activeCell="B9" sqref="B9:C9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>
        <v>9</v>
      </c>
      <c r="C4" s="7">
        <v>89999.99</v>
      </c>
    </row>
    <row r="5" spans="1:3" ht="48.75" customHeight="1" x14ac:dyDescent="0.25">
      <c r="A5" s="8" t="s">
        <v>6</v>
      </c>
      <c r="B5" s="9">
        <v>5</v>
      </c>
      <c r="C5" s="10">
        <v>575000</v>
      </c>
    </row>
    <row r="6" spans="1:3" ht="48.75" customHeight="1" x14ac:dyDescent="0.25">
      <c r="A6" s="5" t="s">
        <v>7</v>
      </c>
      <c r="B6" s="6">
        <v>1</v>
      </c>
      <c r="C6" s="7">
        <v>188153</v>
      </c>
    </row>
    <row r="7" spans="1:3" ht="48.75" customHeight="1" x14ac:dyDescent="0.25">
      <c r="A7" s="8" t="s">
        <v>8</v>
      </c>
      <c r="B7" s="9"/>
      <c r="C7" s="10"/>
    </row>
    <row r="8" spans="1:3" ht="48.75" customHeight="1" thickBot="1" x14ac:dyDescent="0.3">
      <c r="A8" s="5" t="s">
        <v>9</v>
      </c>
      <c r="B8" s="6"/>
      <c r="C8" s="7"/>
    </row>
    <row r="9" spans="1:3" s="13" customFormat="1" ht="16.5" thickTop="1" thickBot="1" x14ac:dyDescent="0.3">
      <c r="A9" s="11" t="s">
        <v>10</v>
      </c>
      <c r="B9" s="12">
        <f>SUM(B4:B8)</f>
        <v>15</v>
      </c>
      <c r="C9" s="12">
        <f>SUM(C4:C8)</f>
        <v>853152.99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B49C-7172-4B49-94EC-7732C9A24BF6}">
  <dimension ref="A1:C10"/>
  <sheetViews>
    <sheetView showGridLines="0" zoomScaleNormal="100" workbookViewId="0">
      <selection activeCell="B13" sqref="B13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/>
      <c r="C4" s="7"/>
    </row>
    <row r="5" spans="1:3" ht="48.75" customHeight="1" x14ac:dyDescent="0.25">
      <c r="A5" s="8" t="s">
        <v>6</v>
      </c>
      <c r="B5" s="9">
        <v>1</v>
      </c>
      <c r="C5" s="10">
        <v>115000</v>
      </c>
    </row>
    <row r="6" spans="1:3" ht="48.75" customHeight="1" x14ac:dyDescent="0.25">
      <c r="A6" s="5" t="s">
        <v>7</v>
      </c>
      <c r="B6" s="6"/>
      <c r="C6" s="7"/>
    </row>
    <row r="7" spans="1:3" ht="48.75" customHeight="1" x14ac:dyDescent="0.25">
      <c r="A7" s="8" t="s">
        <v>8</v>
      </c>
      <c r="B7" s="9">
        <v>1</v>
      </c>
      <c r="C7" s="10">
        <v>224999.98</v>
      </c>
    </row>
    <row r="8" spans="1:3" ht="48.75" customHeight="1" thickBot="1" x14ac:dyDescent="0.3">
      <c r="A8" s="5" t="s">
        <v>9</v>
      </c>
      <c r="B8" s="6"/>
      <c r="C8" s="7"/>
    </row>
    <row r="9" spans="1:3" s="13" customFormat="1" ht="16.5" thickTop="1" thickBot="1" x14ac:dyDescent="0.3">
      <c r="A9" s="11" t="s">
        <v>10</v>
      </c>
      <c r="B9" s="12">
        <f>SUM(B4:B8)</f>
        <v>2</v>
      </c>
      <c r="C9" s="12">
        <f>SUM(C4:C8)</f>
        <v>339999.98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6F9AC-BB16-425D-B555-C3AD59158D5C}">
  <dimension ref="A1:C10"/>
  <sheetViews>
    <sheetView showGridLines="0" zoomScaleNormal="100" workbookViewId="0">
      <selection activeCell="F5" sqref="F5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>
        <v>5</v>
      </c>
      <c r="C4" s="7">
        <v>49999.969999999994</v>
      </c>
    </row>
    <row r="5" spans="1:3" ht="48.75" customHeight="1" x14ac:dyDescent="0.25">
      <c r="A5" s="8" t="s">
        <v>6</v>
      </c>
      <c r="B5" s="9">
        <v>5</v>
      </c>
      <c r="C5" s="10">
        <v>575000</v>
      </c>
    </row>
    <row r="6" spans="1:3" ht="48.75" customHeight="1" x14ac:dyDescent="0.25">
      <c r="A6" s="5" t="s">
        <v>7</v>
      </c>
      <c r="B6" s="6">
        <v>1</v>
      </c>
      <c r="C6" s="7">
        <v>189999.99</v>
      </c>
    </row>
    <row r="7" spans="1:3" ht="48.75" customHeight="1" x14ac:dyDescent="0.25">
      <c r="A7" s="8" t="s">
        <v>8</v>
      </c>
      <c r="B7" s="9">
        <v>1</v>
      </c>
      <c r="C7" s="10">
        <v>224999.99</v>
      </c>
    </row>
    <row r="8" spans="1:3" ht="48.75" customHeight="1" thickBot="1" x14ac:dyDescent="0.3">
      <c r="A8" s="5" t="s">
        <v>9</v>
      </c>
      <c r="B8" s="6"/>
      <c r="C8" s="7"/>
    </row>
    <row r="9" spans="1:3" s="13" customFormat="1" ht="16.5" thickTop="1" thickBot="1" x14ac:dyDescent="0.3">
      <c r="A9" s="11" t="s">
        <v>10</v>
      </c>
      <c r="B9" s="12">
        <f>SUM(B4:B8)</f>
        <v>12</v>
      </c>
      <c r="C9" s="12">
        <f>SUM(C4:C8)</f>
        <v>1039999.95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714A-7AB1-41ED-8C0A-334361EA1032}">
  <dimension ref="A1:C10"/>
  <sheetViews>
    <sheetView showGridLines="0" tabSelected="1" zoomScaleNormal="100" workbookViewId="0">
      <selection activeCell="F6" sqref="F6"/>
    </sheetView>
  </sheetViews>
  <sheetFormatPr defaultColWidth="8.375" defaultRowHeight="15" x14ac:dyDescent="0.25"/>
  <cols>
    <col min="1" max="1" width="67.875" style="15" bestFit="1" customWidth="1"/>
    <col min="2" max="2" width="25.75" style="15" customWidth="1"/>
    <col min="3" max="3" width="34.75" style="15" customWidth="1"/>
    <col min="4" max="16384" width="8.375" style="2"/>
  </cols>
  <sheetData>
    <row r="1" spans="1:3" ht="79.5" customHeight="1" x14ac:dyDescent="0.25">
      <c r="A1" s="1"/>
      <c r="B1" s="16" t="s">
        <v>0</v>
      </c>
      <c r="C1" s="16"/>
    </row>
    <row r="2" spans="1:3" ht="48" customHeight="1" thickBot="1" x14ac:dyDescent="0.3">
      <c r="A2" s="17" t="s">
        <v>1</v>
      </c>
      <c r="B2" s="17"/>
      <c r="C2" s="17"/>
    </row>
    <row r="3" spans="1:3" ht="16.5" thickTop="1" thickBot="1" x14ac:dyDescent="0.3">
      <c r="A3" s="3" t="s">
        <v>2</v>
      </c>
      <c r="B3" s="4" t="s">
        <v>3</v>
      </c>
      <c r="C3" s="4" t="s">
        <v>4</v>
      </c>
    </row>
    <row r="4" spans="1:3" ht="48.75" customHeight="1" thickTop="1" x14ac:dyDescent="0.25">
      <c r="A4" s="5" t="s">
        <v>5</v>
      </c>
      <c r="B4" s="6">
        <v>1</v>
      </c>
      <c r="C4" s="7">
        <v>10000</v>
      </c>
    </row>
    <row r="5" spans="1:3" ht="48.75" customHeight="1" x14ac:dyDescent="0.25">
      <c r="A5" s="8" t="s">
        <v>6</v>
      </c>
      <c r="B5" s="9">
        <v>1</v>
      </c>
      <c r="C5" s="10">
        <v>190000</v>
      </c>
    </row>
    <row r="6" spans="1:3" ht="48.75" customHeight="1" x14ac:dyDescent="0.25">
      <c r="A6" s="5" t="s">
        <v>7</v>
      </c>
      <c r="B6" s="6">
        <v>2</v>
      </c>
      <c r="C6" s="7">
        <v>230000</v>
      </c>
    </row>
    <row r="7" spans="1:3" ht="48.75" customHeight="1" x14ac:dyDescent="0.25">
      <c r="A7" s="8" t="s">
        <v>8</v>
      </c>
      <c r="B7" s="9"/>
      <c r="C7" s="10"/>
    </row>
    <row r="8" spans="1:3" ht="48.75" customHeight="1" thickBot="1" x14ac:dyDescent="0.3">
      <c r="A8" s="5" t="s">
        <v>9</v>
      </c>
      <c r="B8" s="6">
        <v>1</v>
      </c>
      <c r="C8" s="7">
        <v>120000</v>
      </c>
    </row>
    <row r="9" spans="1:3" s="13" customFormat="1" ht="16.5" thickTop="1" thickBot="1" x14ac:dyDescent="0.3">
      <c r="A9" s="11" t="s">
        <v>10</v>
      </c>
      <c r="B9" s="12">
        <f>SUM(B4:B8)</f>
        <v>5</v>
      </c>
      <c r="C9" s="12">
        <f>SUM(C4:C8)</f>
        <v>550000</v>
      </c>
    </row>
    <row r="10" spans="1:3" ht="15.75" customHeight="1" thickTop="1" x14ac:dyDescent="0.25">
      <c r="A10" s="14"/>
      <c r="B10" s="14"/>
      <c r="C10" s="14"/>
    </row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'February '!Print_Area</vt:lpstr>
      <vt:lpstr>January!Print_Area</vt:lpstr>
      <vt:lpstr>July!Print_Area</vt:lpstr>
      <vt:lpstr>June!Print_Area</vt:lpstr>
      <vt:lpstr>'March '!Print_Area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2023-04-04T13:31:16Z</dcterms:created>
  <dcterms:modified xsi:type="dcterms:W3CDTF">2024-01-24T11:47:54Z</dcterms:modified>
</cp:coreProperties>
</file>