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R:\12.Healthcare and Social (სოციალური)\01JANDACVA_SOCIALURI\01_STAT_For_Site\For_Site_2024\01_jandacvis_programebi\"/>
    </mc:Choice>
  </mc:AlternateContent>
  <xr:revisionPtr revIDLastSave="0" documentId="13_ncr:1_{B128285C-ED52-4677-90A9-3301F3108681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სარჩევი" sheetId="19" r:id="rId1"/>
    <sheet name="1.06.01" sheetId="16" r:id="rId2"/>
    <sheet name="1.06.02" sheetId="17" r:id="rId3"/>
    <sheet name="1.06.03" sheetId="1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4" i="16" l="1"/>
  <c r="M15" i="16"/>
  <c r="M16" i="16"/>
  <c r="M17" i="16"/>
  <c r="D14" i="16"/>
  <c r="E14" i="16"/>
  <c r="F14" i="16"/>
  <c r="G14" i="16"/>
  <c r="H14" i="16"/>
  <c r="I14" i="16"/>
  <c r="J14" i="16"/>
  <c r="K14" i="16"/>
  <c r="L14" i="16"/>
  <c r="N14" i="16"/>
  <c r="D15" i="16"/>
  <c r="E15" i="16"/>
  <c r="F15" i="16"/>
  <c r="G15" i="16"/>
  <c r="H15" i="16"/>
  <c r="I15" i="16"/>
  <c r="J15" i="16"/>
  <c r="K15" i="16"/>
  <c r="L15" i="16"/>
  <c r="N15" i="16"/>
  <c r="D16" i="16"/>
  <c r="E16" i="16"/>
  <c r="F16" i="16"/>
  <c r="G16" i="16"/>
  <c r="H16" i="16"/>
  <c r="I16" i="16"/>
  <c r="J16" i="16"/>
  <c r="K16" i="16"/>
  <c r="L16" i="16"/>
  <c r="N16" i="16"/>
  <c r="D17" i="16"/>
  <c r="E17" i="16"/>
  <c r="F17" i="16"/>
  <c r="G17" i="16"/>
  <c r="H17" i="16"/>
  <c r="I17" i="16"/>
  <c r="J17" i="16"/>
  <c r="K17" i="16"/>
  <c r="L17" i="16"/>
  <c r="N17" i="16"/>
  <c r="D18" i="16"/>
  <c r="E18" i="16"/>
  <c r="F18" i="16"/>
  <c r="G18" i="16"/>
  <c r="H18" i="16"/>
  <c r="I18" i="16"/>
  <c r="J18" i="16"/>
  <c r="K18" i="16"/>
  <c r="L18" i="16"/>
  <c r="M18" i="16"/>
  <c r="N18" i="16"/>
  <c r="M16" i="17" l="1"/>
  <c r="F16" i="17"/>
  <c r="E16" i="17"/>
  <c r="D16" i="17"/>
  <c r="C16" i="17"/>
  <c r="B16" i="17"/>
  <c r="M14" i="18" l="1"/>
  <c r="I14" i="18"/>
  <c r="H14" i="18"/>
  <c r="F14" i="18"/>
  <c r="E14" i="18"/>
  <c r="D14" i="18"/>
  <c r="C14" i="18"/>
  <c r="B14" i="18"/>
  <c r="C18" i="16" l="1"/>
  <c r="C17" i="16"/>
  <c r="C16" i="16"/>
  <c r="C15" i="16"/>
  <c r="C14" i="16" l="1"/>
</calcChain>
</file>

<file path=xl/sharedStrings.xml><?xml version="1.0" encoding="utf-8"?>
<sst xmlns="http://schemas.openxmlformats.org/spreadsheetml/2006/main" count="98" uniqueCount="54">
  <si>
    <t xml:space="preserve">   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</si>
  <si>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სულ</t>
  </si>
  <si>
    <t>სქესი</t>
  </si>
  <si>
    <t>ასაკობრივი ჯგუფი</t>
  </si>
  <si>
    <t>კაცი</t>
  </si>
  <si>
    <t>ქალი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</si>
  <si>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</si>
  <si>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</si>
  <si>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</si>
  <si>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</si>
  <si>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</si>
  <si>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</si>
  <si>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ივლისი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</si>
  <si>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</si>
  <si>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</si>
  <si>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</si>
  <si>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</si>
  <si>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</si>
  <si>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0 - 5</t>
  </si>
  <si>
    <t>6 - 10</t>
  </si>
  <si>
    <t>11 - 15</t>
  </si>
  <si>
    <t>16-17</t>
  </si>
  <si>
    <t>ABA თერაპია</t>
  </si>
  <si>
    <t>მეტყველების თერაპია</t>
  </si>
  <si>
    <t>ოკუპაციური თერაპია</t>
  </si>
  <si>
    <t>სენსორული თერაპია</t>
  </si>
  <si>
    <t>აკადემიური უნარების განვითარება</t>
  </si>
  <si>
    <t>ფიზიკური თერაპია</t>
  </si>
  <si>
    <t>ხელოვნებითი თერაპია</t>
  </si>
  <si>
    <t>კოგნიტურ-ბიჰევიორისტული თერაპია</t>
  </si>
  <si>
    <t>დენვერის ადრეული ჩარევის მოდელი (ESDM)</t>
  </si>
  <si>
    <t>მუსიკა თერაპია</t>
  </si>
  <si>
    <t>გარეთ თერაპია</t>
  </si>
  <si>
    <t>სხვა</t>
  </si>
  <si>
    <t>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რაიონების მიხედვით</t>
  </si>
  <si>
    <t>რაიონი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</si>
  <si>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</si>
  <si>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</si>
  <si>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</si>
  <si>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</si>
  <si>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</si>
  <si>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</si>
  <si>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</si>
  <si>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</si>
  <si>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</si>
  <si>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</si>
  <si>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აუტიზმის სპექტრის დარღვევის მქონე ბავშვთა აბილიტაციის ქვეპროგრამის ფარგლებში გაწეულ მომსახურებათა რაოდენობა სეანსების მიხედვით</t>
  </si>
  <si>
    <t>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სქესისა და ასაკობრივი ჯგუფების მიხედვით</t>
  </si>
  <si>
    <t>ფურცელი</t>
  </si>
  <si>
    <t>ცხრილის შინაარსი</t>
  </si>
  <si>
    <t>1.06.01</t>
  </si>
  <si>
    <t>1.06.02</t>
  </si>
  <si>
    <t>1.06.03</t>
  </si>
  <si>
    <t>სარჩევში დაბრუნება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</si>
</sst>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\-"/>
  </numFmts>
  <fonts count="12" x14ac:knownFonts="1">
    <font>
      <sz val="11"/>
      <color theme="1"/>
      <name val="Sylfaen"/>
      <family val="2"/>
      <scheme val="minor"/>
    </font>
    <font>
      <b/>
      <sz val="14"/>
      <color rgb="FF0070C0"/>
      <name val="Sylfaen"/>
      <family val="2"/>
      <charset val="204"/>
      <scheme val="minor"/>
    </font>
    <font>
      <sz val="11"/>
      <color theme="1"/>
      <name val="Sylfaen"/>
      <family val="2"/>
      <charset val="204"/>
      <scheme val="minor"/>
    </font>
    <font>
      <b/>
      <sz val="12"/>
      <color rgb="FF0070C0"/>
      <name val="Sylfaen"/>
      <family val="2"/>
      <charset val="204"/>
      <scheme val="minor"/>
    </font>
    <font>
      <b/>
      <sz val="9"/>
      <color rgb="FF000000"/>
      <name val="Sylfaen"/>
      <family val="1"/>
    </font>
    <font>
      <sz val="9"/>
      <color rgb="FF000000"/>
      <name val="Sylfaen"/>
      <family val="1"/>
    </font>
    <font>
      <sz val="12"/>
      <color theme="1"/>
      <name val="Sylfaen"/>
      <family val="2"/>
      <charset val="204"/>
      <scheme val="minor"/>
    </font>
    <font>
      <b/>
      <sz val="18"/>
      <color rgb="FF0070C0"/>
      <name val="Sylfaen"/>
      <family val="2"/>
      <charset val="204"/>
      <scheme val="minor"/>
    </font>
    <font>
      <sz val="22"/>
      <color theme="1"/>
      <name val="Sylfaen"/>
      <family val="2"/>
      <scheme val="minor"/>
    </font>
    <font>
      <u/>
      <sz val="11"/>
      <color theme="10"/>
      <name val="Sylfaen"/>
      <family val="2"/>
      <scheme val="minor"/>
    </font>
    <font>
      <u/>
      <sz val="14"/>
      <color theme="10"/>
      <name val="Sylfaen"/>
      <family val="2"/>
      <scheme val="minor"/>
    </font>
    <font>
      <sz val="24"/>
      <color theme="1"/>
      <name val="Sylfaen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4F0"/>
      </top>
      <bottom style="double">
        <color rgb="FF00B4F0"/>
      </bottom>
      <diagonal/>
    </border>
    <border>
      <left/>
      <right/>
      <top style="double">
        <color rgb="FF00B4F0"/>
      </top>
      <bottom/>
      <diagonal/>
    </border>
    <border>
      <left/>
      <right/>
      <top/>
      <bottom style="double">
        <color rgb="FF00B4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2060"/>
      </top>
      <bottom/>
      <diagonal/>
    </border>
    <border>
      <left/>
      <right/>
      <top/>
      <bottom style="double">
        <color rgb="FF00206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right" vertical="center"/>
    </xf>
    <xf numFmtId="0" fontId="3" fillId="3" borderId="1" xfId="0" applyNumberFormat="1" applyFont="1" applyFill="1" applyBorder="1" applyAlignment="1">
      <alignment horizontal="centerContinuous"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right" vertical="center"/>
    </xf>
    <xf numFmtId="0" fontId="4" fillId="4" borderId="2" xfId="0" applyNumberFormat="1" applyFont="1" applyFill="1" applyBorder="1" applyAlignment="1">
      <alignment vertical="center"/>
    </xf>
    <xf numFmtId="49" fontId="5" fillId="3" borderId="0" xfId="0" applyNumberFormat="1" applyFont="1" applyFill="1" applyAlignment="1">
      <alignment vertical="center"/>
    </xf>
    <xf numFmtId="49" fontId="5" fillId="3" borderId="0" xfId="0" applyNumberFormat="1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164" fontId="5" fillId="3" borderId="0" xfId="0" applyNumberFormat="1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164" fontId="5" fillId="3" borderId="0" xfId="0" applyNumberFormat="1" applyFont="1" applyFill="1" applyBorder="1" applyAlignment="1">
      <alignment vertical="center"/>
    </xf>
    <xf numFmtId="3" fontId="4" fillId="4" borderId="2" xfId="0" applyNumberFormat="1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vertical="center"/>
    </xf>
    <xf numFmtId="0" fontId="4" fillId="4" borderId="5" xfId="0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4" borderId="2" xfId="0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 applyAlignment="1">
      <alignment horizontal="center" vertical="center"/>
    </xf>
    <xf numFmtId="0" fontId="8" fillId="0" borderId="0" xfId="0" applyFont="1"/>
    <xf numFmtId="0" fontId="0" fillId="0" borderId="0" xfId="0" applyFont="1"/>
    <xf numFmtId="0" fontId="1" fillId="0" borderId="6" xfId="0" applyNumberFormat="1" applyFont="1" applyFill="1" applyBorder="1" applyAlignment="1">
      <alignment vertical="center"/>
    </xf>
    <xf numFmtId="0" fontId="10" fillId="0" borderId="6" xfId="1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10" fillId="0" borderId="0" xfId="1" applyNumberFormat="1" applyFont="1" applyFill="1" applyBorder="1" applyAlignment="1">
      <alignment vertical="center"/>
    </xf>
    <xf numFmtId="0" fontId="1" fillId="0" borderId="7" xfId="0" applyNumberFormat="1" applyFont="1" applyFill="1" applyBorder="1" applyAlignment="1">
      <alignment vertical="center"/>
    </xf>
    <xf numFmtId="0" fontId="10" fillId="0" borderId="7" xfId="1" applyNumberFormat="1" applyFont="1" applyFill="1" applyBorder="1" applyAlignment="1">
      <alignment vertical="center"/>
    </xf>
    <xf numFmtId="0" fontId="11" fillId="0" borderId="0" xfId="0" applyFont="1"/>
    <xf numFmtId="0" fontId="9" fillId="0" borderId="0" xfId="1" applyNumberFormat="1" applyFill="1" applyBorder="1" applyAlignment="1">
      <alignment vertical="center"/>
    </xf>
    <xf numFmtId="0" fontId="1" fillId="2" borderId="0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B4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4725</xdr:colOff>
      <xdr:row>1</xdr:row>
      <xdr:rowOff>0</xdr:rowOff>
    </xdr:to>
    <xdr:pic>
      <xdr:nvPicPr>
        <xdr:cNvPr id="4" name="Picture 3" descr="logo1.png">
          <a:extLst>
            <a:ext uri="{FF2B5EF4-FFF2-40B4-BE49-F238E27FC236}">
              <a16:creationId xmlns:a16="http://schemas.microsoft.com/office/drawing/2014/main" id="{D495BDD2-2426-45ED-B424-37E60946D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1062000</xdr:colOff>
      <xdr:row>1</xdr:row>
      <xdr:rowOff>0</xdr:rowOff>
    </xdr:to>
    <xdr:pic>
      <xdr:nvPicPr>
        <xdr:cNvPr id="3" name="Picture 2" descr="logo1.png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62000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workbookViewId="0"/>
  </sheetViews>
  <sheetFormatPr defaultColWidth="9.125" defaultRowHeight="33" x14ac:dyDescent="0.55000000000000004"/>
  <cols>
    <col min="1" max="1" width="22" style="32" customWidth="1"/>
    <col min="2" max="2" width="201.875" style="32" bestFit="1" customWidth="1"/>
    <col min="3" max="3" width="9.125" style="32"/>
    <col min="4" max="4" width="27.375" style="32" bestFit="1" customWidth="1"/>
    <col min="5" max="16384" width="9.125" style="32"/>
  </cols>
  <sheetData>
    <row r="1" spans="1:4" s="24" customFormat="1" ht="31.5" thickBot="1" x14ac:dyDescent="0.6">
      <c r="A1" s="23" t="s">
        <v>48</v>
      </c>
      <c r="B1" s="23" t="s">
        <v>49</v>
      </c>
      <c r="D1" s="25"/>
    </row>
    <row r="2" spans="1:4" s="24" customFormat="1" ht="31.5" thickTop="1" x14ac:dyDescent="0.55000000000000004">
      <c r="A2" s="26" t="s">
        <v>50</v>
      </c>
      <c r="B2" s="27" t="s">
        <v>47</v>
      </c>
    </row>
    <row r="3" spans="1:4" s="24" customFormat="1" ht="30.75" x14ac:dyDescent="0.55000000000000004">
      <c r="A3" s="28" t="s">
        <v>51</v>
      </c>
      <c r="B3" s="29" t="s">
        <v>46</v>
      </c>
    </row>
    <row r="4" spans="1:4" s="24" customFormat="1" ht="31.5" thickBot="1" x14ac:dyDescent="0.6">
      <c r="A4" s="30" t="s">
        <v>52</v>
      </c>
      <c r="B4" s="31" t="s">
        <v>34</v>
      </c>
    </row>
    <row r="5" spans="1:4" ht="33.75" thickTop="1" x14ac:dyDescent="0.55000000000000004"/>
  </sheetData>
  <hyperlinks>
    <hyperlink ref="B2" location="'1.06.01'!A1" display="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სქესისა და ასაკობრივი ჯგუფების მიხედვით" xr:uid="{00000000-0004-0000-0000-000000000000}"/>
    <hyperlink ref="B3" location="'1.06.02'!A1" display="აუტიზმის სპექტრის დარღვევის მქონე ბავშვთა აბილიტაციის ქვეპროგრამის ფარგლებში გაწეულ მომსახურებათა რაოდენობა სეანსების მიხედვით" xr:uid="{00000000-0004-0000-0000-000001000000}"/>
    <hyperlink ref="B4" location="'1.06.03'!A1" display="აუტიზმის სპექტრის დარღვევის მქონე ბავშვთა აბილიტაციის ქვეპროგრამის ფარგლებში ბენეფიციართა რაოდენობა რაიონების მიხედვით" xr:uid="{00000000-0004-0000-0000-000002000000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showGridLines="0" tabSelected="1" zoomScaleNormal="100" workbookViewId="0">
      <selection activeCell="D20" sqref="D20"/>
    </sheetView>
  </sheetViews>
  <sheetFormatPr defaultColWidth="9.125" defaultRowHeight="15" x14ac:dyDescent="0.25"/>
  <cols>
    <col min="1" max="1" width="14" style="3" customWidth="1"/>
    <col min="2" max="2" width="19" style="3" customWidth="1"/>
    <col min="3" max="7" width="13.75" style="3" customWidth="1"/>
    <col min="8" max="14" width="13.7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3" t="s">
        <v>53</v>
      </c>
    </row>
    <row r="2" spans="1:15" s="22" customFormat="1" ht="24.95" customHeight="1" thickBot="1" x14ac:dyDescent="0.3">
      <c r="A2" s="6" t="s">
        <v>47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5" ht="16.5" thickTop="1" thickBot="1" x14ac:dyDescent="0.3">
      <c r="A3" s="4" t="s">
        <v>2</v>
      </c>
      <c r="B3" s="4" t="s">
        <v>3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spans="1:15" ht="15.75" thickTop="1" x14ac:dyDescent="0.25">
      <c r="A4" s="35" t="s">
        <v>4</v>
      </c>
      <c r="B4" s="11" t="s">
        <v>18</v>
      </c>
      <c r="C4" s="7">
        <v>268</v>
      </c>
      <c r="D4" s="7">
        <v>269</v>
      </c>
      <c r="E4" s="7">
        <v>361</v>
      </c>
      <c r="F4" s="7">
        <v>399</v>
      </c>
      <c r="G4" s="7">
        <v>408</v>
      </c>
      <c r="H4" s="7">
        <v>409</v>
      </c>
      <c r="I4" s="7">
        <v>413</v>
      </c>
      <c r="J4" s="7">
        <v>413</v>
      </c>
      <c r="K4" s="7">
        <v>416</v>
      </c>
      <c r="L4" s="7">
        <v>421</v>
      </c>
      <c r="M4" s="7">
        <v>428</v>
      </c>
      <c r="N4" s="7">
        <v>0</v>
      </c>
    </row>
    <row r="5" spans="1:15" x14ac:dyDescent="0.25">
      <c r="A5" s="36"/>
      <c r="B5" s="11" t="s">
        <v>19</v>
      </c>
      <c r="C5" s="7">
        <v>801</v>
      </c>
      <c r="D5" s="7">
        <v>800</v>
      </c>
      <c r="E5" s="7">
        <v>832</v>
      </c>
      <c r="F5" s="7">
        <v>836</v>
      </c>
      <c r="G5" s="7">
        <v>838</v>
      </c>
      <c r="H5" s="7">
        <v>840</v>
      </c>
      <c r="I5" s="7">
        <v>841</v>
      </c>
      <c r="J5" s="7">
        <v>788</v>
      </c>
      <c r="K5" s="7">
        <v>838</v>
      </c>
      <c r="L5" s="7">
        <v>835</v>
      </c>
      <c r="M5" s="7">
        <v>832</v>
      </c>
      <c r="N5" s="7">
        <v>0</v>
      </c>
    </row>
    <row r="6" spans="1:15" x14ac:dyDescent="0.25">
      <c r="A6" s="36"/>
      <c r="B6" s="11" t="s">
        <v>20</v>
      </c>
      <c r="C6" s="7">
        <v>342</v>
      </c>
      <c r="D6" s="7">
        <v>340</v>
      </c>
      <c r="E6" s="7">
        <v>344</v>
      </c>
      <c r="F6" s="7">
        <v>344</v>
      </c>
      <c r="G6" s="7">
        <v>344</v>
      </c>
      <c r="H6" s="7">
        <v>346</v>
      </c>
      <c r="I6" s="7">
        <v>343</v>
      </c>
      <c r="J6" s="7">
        <v>318</v>
      </c>
      <c r="K6" s="7">
        <v>344</v>
      </c>
      <c r="L6" s="7">
        <v>342</v>
      </c>
      <c r="M6" s="7">
        <v>341</v>
      </c>
      <c r="N6" s="7">
        <v>0</v>
      </c>
    </row>
    <row r="7" spans="1:15" ht="15.75" thickBot="1" x14ac:dyDescent="0.3">
      <c r="A7" s="36"/>
      <c r="B7" s="12" t="s">
        <v>21</v>
      </c>
      <c r="C7" s="8">
        <v>37</v>
      </c>
      <c r="D7" s="8">
        <v>37</v>
      </c>
      <c r="E7" s="8">
        <v>36</v>
      </c>
      <c r="F7" s="8">
        <v>36</v>
      </c>
      <c r="G7" s="8">
        <v>35</v>
      </c>
      <c r="H7" s="8">
        <v>33</v>
      </c>
      <c r="I7" s="8">
        <v>33</v>
      </c>
      <c r="J7" s="8">
        <v>31</v>
      </c>
      <c r="K7" s="8">
        <v>31</v>
      </c>
      <c r="L7" s="8">
        <v>30</v>
      </c>
      <c r="M7" s="8">
        <v>28</v>
      </c>
      <c r="N7" s="8">
        <v>0</v>
      </c>
    </row>
    <row r="8" spans="1:15" ht="16.5" thickTop="1" thickBot="1" x14ac:dyDescent="0.3">
      <c r="A8" s="37"/>
      <c r="B8" s="10" t="s">
        <v>1</v>
      </c>
      <c r="C8" s="9">
        <v>1448</v>
      </c>
      <c r="D8" s="9">
        <v>1446</v>
      </c>
      <c r="E8" s="9">
        <v>1573</v>
      </c>
      <c r="F8" s="9">
        <v>1615</v>
      </c>
      <c r="G8" s="9">
        <v>1625</v>
      </c>
      <c r="H8" s="9">
        <v>1628</v>
      </c>
      <c r="I8" s="9">
        <v>1630</v>
      </c>
      <c r="J8" s="9">
        <v>1550</v>
      </c>
      <c r="K8" s="9">
        <v>1629</v>
      </c>
      <c r="L8" s="9">
        <v>1628</v>
      </c>
      <c r="M8" s="9">
        <v>1629</v>
      </c>
      <c r="N8" s="9">
        <v>0</v>
      </c>
    </row>
    <row r="9" spans="1:15" ht="15.75" thickTop="1" x14ac:dyDescent="0.25">
      <c r="A9" s="35" t="s">
        <v>5</v>
      </c>
      <c r="B9" s="11" t="s">
        <v>18</v>
      </c>
      <c r="C9" s="7">
        <v>103</v>
      </c>
      <c r="D9" s="7">
        <v>104</v>
      </c>
      <c r="E9" s="7">
        <v>135</v>
      </c>
      <c r="F9" s="7">
        <v>148</v>
      </c>
      <c r="G9" s="7">
        <v>157</v>
      </c>
      <c r="H9" s="7">
        <v>157</v>
      </c>
      <c r="I9" s="7">
        <v>158</v>
      </c>
      <c r="J9" s="7">
        <v>159</v>
      </c>
      <c r="K9" s="7">
        <v>161</v>
      </c>
      <c r="L9" s="7">
        <v>163</v>
      </c>
      <c r="M9" s="7">
        <v>163</v>
      </c>
      <c r="N9" s="7">
        <v>0</v>
      </c>
    </row>
    <row r="10" spans="1:15" x14ac:dyDescent="0.25">
      <c r="A10" s="36"/>
      <c r="B10" s="11" t="s">
        <v>19</v>
      </c>
      <c r="C10" s="7">
        <v>235</v>
      </c>
      <c r="D10" s="7">
        <v>235</v>
      </c>
      <c r="E10" s="7">
        <v>240</v>
      </c>
      <c r="F10" s="7">
        <v>243</v>
      </c>
      <c r="G10" s="7">
        <v>242</v>
      </c>
      <c r="H10" s="7">
        <v>242</v>
      </c>
      <c r="I10" s="7">
        <v>243</v>
      </c>
      <c r="J10" s="7">
        <v>227</v>
      </c>
      <c r="K10" s="7">
        <v>243</v>
      </c>
      <c r="L10" s="7">
        <v>242</v>
      </c>
      <c r="M10" s="7">
        <v>240</v>
      </c>
      <c r="N10" s="7">
        <v>0</v>
      </c>
    </row>
    <row r="11" spans="1:15" x14ac:dyDescent="0.25">
      <c r="A11" s="36"/>
      <c r="B11" s="11" t="s">
        <v>20</v>
      </c>
      <c r="C11" s="7">
        <v>47</v>
      </c>
      <c r="D11" s="7">
        <v>47</v>
      </c>
      <c r="E11" s="7">
        <v>47</v>
      </c>
      <c r="F11" s="7">
        <v>48</v>
      </c>
      <c r="G11" s="7">
        <v>48</v>
      </c>
      <c r="H11" s="7">
        <v>48</v>
      </c>
      <c r="I11" s="7">
        <v>48</v>
      </c>
      <c r="J11" s="7">
        <v>41</v>
      </c>
      <c r="K11" s="7">
        <v>48</v>
      </c>
      <c r="L11" s="7">
        <v>48</v>
      </c>
      <c r="M11" s="7">
        <v>48</v>
      </c>
      <c r="N11" s="7">
        <v>0</v>
      </c>
    </row>
    <row r="12" spans="1:15" ht="15.75" thickBot="1" x14ac:dyDescent="0.3">
      <c r="A12" s="36"/>
      <c r="B12" s="12" t="s">
        <v>21</v>
      </c>
      <c r="C12" s="8">
        <v>9</v>
      </c>
      <c r="D12" s="8">
        <v>9</v>
      </c>
      <c r="E12" s="8">
        <v>9</v>
      </c>
      <c r="F12" s="8">
        <v>9</v>
      </c>
      <c r="G12" s="8">
        <v>9</v>
      </c>
      <c r="H12" s="8">
        <v>8</v>
      </c>
      <c r="I12" s="8">
        <v>7</v>
      </c>
      <c r="J12" s="8">
        <v>7</v>
      </c>
      <c r="K12" s="8">
        <v>6</v>
      </c>
      <c r="L12" s="8">
        <v>6</v>
      </c>
      <c r="M12" s="8">
        <v>6</v>
      </c>
      <c r="N12" s="8">
        <v>0</v>
      </c>
    </row>
    <row r="13" spans="1:15" ht="16.5" thickTop="1" thickBot="1" x14ac:dyDescent="0.3">
      <c r="A13" s="37"/>
      <c r="B13" s="10" t="s">
        <v>1</v>
      </c>
      <c r="C13" s="9">
        <v>394</v>
      </c>
      <c r="D13" s="9">
        <v>395</v>
      </c>
      <c r="E13" s="9">
        <v>431</v>
      </c>
      <c r="F13" s="9">
        <v>448</v>
      </c>
      <c r="G13" s="9">
        <v>456</v>
      </c>
      <c r="H13" s="9">
        <v>455</v>
      </c>
      <c r="I13" s="9">
        <v>456</v>
      </c>
      <c r="J13" s="9">
        <v>434</v>
      </c>
      <c r="K13" s="9">
        <v>458</v>
      </c>
      <c r="L13" s="9">
        <v>459</v>
      </c>
      <c r="M13" s="9">
        <v>457</v>
      </c>
      <c r="N13" s="9">
        <v>0</v>
      </c>
    </row>
    <row r="14" spans="1:15" ht="15.75" thickTop="1" x14ac:dyDescent="0.25">
      <c r="A14" s="35" t="s">
        <v>1</v>
      </c>
      <c r="B14" s="11" t="s">
        <v>18</v>
      </c>
      <c r="C14" s="7">
        <f>SUM(C4,C9)</f>
        <v>371</v>
      </c>
      <c r="D14" s="7">
        <f t="shared" ref="D14:N14" si="0">SUM(D4,D9)</f>
        <v>373</v>
      </c>
      <c r="E14" s="7">
        <f t="shared" si="0"/>
        <v>496</v>
      </c>
      <c r="F14" s="7">
        <f t="shared" si="0"/>
        <v>547</v>
      </c>
      <c r="G14" s="7">
        <f t="shared" si="0"/>
        <v>565</v>
      </c>
      <c r="H14" s="7">
        <f t="shared" si="0"/>
        <v>566</v>
      </c>
      <c r="I14" s="7">
        <f t="shared" si="0"/>
        <v>571</v>
      </c>
      <c r="J14" s="7">
        <f t="shared" si="0"/>
        <v>572</v>
      </c>
      <c r="K14" s="7">
        <f t="shared" si="0"/>
        <v>577</v>
      </c>
      <c r="L14" s="7">
        <f t="shared" si="0"/>
        <v>584</v>
      </c>
      <c r="M14" s="7">
        <f t="shared" si="0"/>
        <v>591</v>
      </c>
      <c r="N14" s="7">
        <f t="shared" si="0"/>
        <v>0</v>
      </c>
    </row>
    <row r="15" spans="1:15" x14ac:dyDescent="0.25">
      <c r="A15" s="36"/>
      <c r="B15" s="11" t="s">
        <v>19</v>
      </c>
      <c r="C15" s="7">
        <f t="shared" ref="C15" si="1">SUM(C5,C10)</f>
        <v>1036</v>
      </c>
      <c r="D15" s="7">
        <f t="shared" ref="D15:N15" si="2">SUM(D5,D10)</f>
        <v>1035</v>
      </c>
      <c r="E15" s="7">
        <f t="shared" si="2"/>
        <v>1072</v>
      </c>
      <c r="F15" s="7">
        <f t="shared" si="2"/>
        <v>1079</v>
      </c>
      <c r="G15" s="7">
        <f t="shared" si="2"/>
        <v>1080</v>
      </c>
      <c r="H15" s="7">
        <f t="shared" si="2"/>
        <v>1082</v>
      </c>
      <c r="I15" s="7">
        <f t="shared" si="2"/>
        <v>1084</v>
      </c>
      <c r="J15" s="7">
        <f t="shared" si="2"/>
        <v>1015</v>
      </c>
      <c r="K15" s="7">
        <f t="shared" si="2"/>
        <v>1081</v>
      </c>
      <c r="L15" s="7">
        <f t="shared" si="2"/>
        <v>1077</v>
      </c>
      <c r="M15" s="7">
        <f t="shared" si="2"/>
        <v>1072</v>
      </c>
      <c r="N15" s="7">
        <f t="shared" si="2"/>
        <v>0</v>
      </c>
    </row>
    <row r="16" spans="1:15" x14ac:dyDescent="0.25">
      <c r="A16" s="36"/>
      <c r="B16" s="11" t="s">
        <v>20</v>
      </c>
      <c r="C16" s="7">
        <f t="shared" ref="C16" si="3">SUM(C6,C11)</f>
        <v>389</v>
      </c>
      <c r="D16" s="7">
        <f t="shared" ref="D16:N16" si="4">SUM(D6,D11)</f>
        <v>387</v>
      </c>
      <c r="E16" s="7">
        <f t="shared" si="4"/>
        <v>391</v>
      </c>
      <c r="F16" s="7">
        <f t="shared" si="4"/>
        <v>392</v>
      </c>
      <c r="G16" s="7">
        <f t="shared" si="4"/>
        <v>392</v>
      </c>
      <c r="H16" s="7">
        <f t="shared" si="4"/>
        <v>394</v>
      </c>
      <c r="I16" s="7">
        <f t="shared" si="4"/>
        <v>391</v>
      </c>
      <c r="J16" s="7">
        <f t="shared" si="4"/>
        <v>359</v>
      </c>
      <c r="K16" s="7">
        <f t="shared" si="4"/>
        <v>392</v>
      </c>
      <c r="L16" s="7">
        <f t="shared" si="4"/>
        <v>390</v>
      </c>
      <c r="M16" s="7">
        <f t="shared" si="4"/>
        <v>389</v>
      </c>
      <c r="N16" s="7">
        <f t="shared" si="4"/>
        <v>0</v>
      </c>
    </row>
    <row r="17" spans="1:14" ht="15.75" thickBot="1" x14ac:dyDescent="0.3">
      <c r="A17" s="36"/>
      <c r="B17" s="12" t="s">
        <v>21</v>
      </c>
      <c r="C17" s="8">
        <f t="shared" ref="C17" si="5">SUM(C7,C12)</f>
        <v>46</v>
      </c>
      <c r="D17" s="8">
        <f t="shared" ref="D17:N17" si="6">SUM(D7,D12)</f>
        <v>46</v>
      </c>
      <c r="E17" s="8">
        <f t="shared" si="6"/>
        <v>45</v>
      </c>
      <c r="F17" s="8">
        <f t="shared" si="6"/>
        <v>45</v>
      </c>
      <c r="G17" s="8">
        <f t="shared" si="6"/>
        <v>44</v>
      </c>
      <c r="H17" s="8">
        <f t="shared" si="6"/>
        <v>41</v>
      </c>
      <c r="I17" s="8">
        <f t="shared" si="6"/>
        <v>40</v>
      </c>
      <c r="J17" s="8">
        <f t="shared" si="6"/>
        <v>38</v>
      </c>
      <c r="K17" s="8">
        <f t="shared" si="6"/>
        <v>37</v>
      </c>
      <c r="L17" s="8">
        <f t="shared" si="6"/>
        <v>36</v>
      </c>
      <c r="M17" s="8">
        <f t="shared" si="6"/>
        <v>34</v>
      </c>
      <c r="N17" s="8">
        <f t="shared" si="6"/>
        <v>0</v>
      </c>
    </row>
    <row r="18" spans="1:14" ht="16.5" thickTop="1" thickBot="1" x14ac:dyDescent="0.3">
      <c r="A18" s="37"/>
      <c r="B18" s="10" t="s">
        <v>1</v>
      </c>
      <c r="C18" s="9">
        <f t="shared" ref="C18" si="7">SUM(C8,C13)</f>
        <v>1842</v>
      </c>
      <c r="D18" s="9">
        <f t="shared" ref="D18:N18" si="8">SUM(D8,D13)</f>
        <v>1841</v>
      </c>
      <c r="E18" s="9">
        <f t="shared" si="8"/>
        <v>2004</v>
      </c>
      <c r="F18" s="9">
        <f t="shared" si="8"/>
        <v>2063</v>
      </c>
      <c r="G18" s="9">
        <f t="shared" si="8"/>
        <v>2081</v>
      </c>
      <c r="H18" s="9">
        <f t="shared" si="8"/>
        <v>2083</v>
      </c>
      <c r="I18" s="9">
        <f t="shared" si="8"/>
        <v>2086</v>
      </c>
      <c r="J18" s="9">
        <f t="shared" si="8"/>
        <v>1984</v>
      </c>
      <c r="K18" s="9">
        <f t="shared" si="8"/>
        <v>2087</v>
      </c>
      <c r="L18" s="9">
        <f t="shared" si="8"/>
        <v>2087</v>
      </c>
      <c r="M18" s="9">
        <f t="shared" si="8"/>
        <v>2086</v>
      </c>
      <c r="N18" s="9">
        <f t="shared" si="8"/>
        <v>0</v>
      </c>
    </row>
    <row r="19" spans="1:14" ht="15.75" thickTop="1" x14ac:dyDescent="0.25"/>
  </sheetData>
  <mergeCells count="4">
    <mergeCell ref="B1:N1"/>
    <mergeCell ref="A4:A8"/>
    <mergeCell ref="A9:A13"/>
    <mergeCell ref="A14:A18"/>
  </mergeCells>
  <hyperlinks>
    <hyperlink ref="O1" location="სარჩევი!A1" display="სარჩევში დაბრუნება" xr:uid="{00000000-0004-0000-01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showGridLines="0" zoomScaleNormal="100" workbookViewId="0">
      <selection activeCell="G23" sqref="G23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33" t="s">
        <v>53</v>
      </c>
    </row>
    <row r="2" spans="1:15" s="22" customFormat="1" ht="24.95" customHeight="1" thickBot="1" x14ac:dyDescent="0.3">
      <c r="A2" s="6" t="s">
        <v>46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4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15" ht="15.75" thickTop="1" x14ac:dyDescent="0.25">
      <c r="A4" s="13" t="s">
        <v>22</v>
      </c>
      <c r="B4" s="14">
        <v>23144</v>
      </c>
      <c r="C4" s="14">
        <v>22601</v>
      </c>
      <c r="D4" s="14">
        <v>22740</v>
      </c>
      <c r="E4" s="14">
        <v>28829</v>
      </c>
      <c r="F4" s="14">
        <v>28786</v>
      </c>
      <c r="G4" s="14">
        <v>29116</v>
      </c>
      <c r="H4" s="14">
        <v>29154</v>
      </c>
      <c r="I4" s="14">
        <v>27123</v>
      </c>
      <c r="J4" s="14">
        <v>28209</v>
      </c>
      <c r="K4" s="14">
        <v>28777</v>
      </c>
      <c r="L4" s="14">
        <v>28648</v>
      </c>
      <c r="M4" s="14">
        <v>0</v>
      </c>
    </row>
    <row r="5" spans="1:15" x14ac:dyDescent="0.25">
      <c r="A5" s="15" t="s">
        <v>23</v>
      </c>
      <c r="B5" s="14">
        <v>1974</v>
      </c>
      <c r="C5" s="14">
        <v>1913</v>
      </c>
      <c r="D5" s="14">
        <v>1864</v>
      </c>
      <c r="E5" s="14">
        <v>2616</v>
      </c>
      <c r="F5" s="14">
        <v>2672</v>
      </c>
      <c r="G5" s="14">
        <v>2686</v>
      </c>
      <c r="H5" s="14">
        <v>2756</v>
      </c>
      <c r="I5" s="14">
        <v>2655</v>
      </c>
      <c r="J5" s="14">
        <v>2750</v>
      </c>
      <c r="K5" s="14">
        <v>2784</v>
      </c>
      <c r="L5" s="14">
        <v>2811</v>
      </c>
      <c r="M5" s="14">
        <v>0</v>
      </c>
    </row>
    <row r="6" spans="1:15" x14ac:dyDescent="0.25">
      <c r="A6" s="15" t="s">
        <v>24</v>
      </c>
      <c r="B6" s="16">
        <v>28</v>
      </c>
      <c r="C6" s="16">
        <v>24</v>
      </c>
      <c r="D6" s="16">
        <v>3</v>
      </c>
      <c r="E6" s="16">
        <v>8</v>
      </c>
      <c r="F6" s="16">
        <v>8</v>
      </c>
      <c r="G6" s="16">
        <v>8</v>
      </c>
      <c r="H6" s="16">
        <v>4</v>
      </c>
      <c r="I6" s="16">
        <v>4</v>
      </c>
      <c r="J6" s="16">
        <v>4</v>
      </c>
      <c r="K6" s="16">
        <v>4</v>
      </c>
      <c r="L6" s="16">
        <v>4</v>
      </c>
      <c r="M6" s="16">
        <v>0</v>
      </c>
    </row>
    <row r="7" spans="1:15" x14ac:dyDescent="0.25">
      <c r="A7" s="15" t="s">
        <v>25</v>
      </c>
      <c r="B7" s="14">
        <v>616</v>
      </c>
      <c r="C7" s="14">
        <v>574</v>
      </c>
      <c r="D7" s="14">
        <v>566</v>
      </c>
      <c r="E7" s="14">
        <v>833</v>
      </c>
      <c r="F7" s="14">
        <v>816</v>
      </c>
      <c r="G7" s="14">
        <v>826</v>
      </c>
      <c r="H7" s="14">
        <v>875</v>
      </c>
      <c r="I7" s="14">
        <v>687</v>
      </c>
      <c r="J7" s="14">
        <v>815</v>
      </c>
      <c r="K7" s="14">
        <v>936</v>
      </c>
      <c r="L7" s="14">
        <v>936</v>
      </c>
      <c r="M7" s="14">
        <v>0</v>
      </c>
    </row>
    <row r="8" spans="1:15" x14ac:dyDescent="0.25">
      <c r="A8" s="15" t="s">
        <v>26</v>
      </c>
      <c r="B8" s="14">
        <v>1951</v>
      </c>
      <c r="C8" s="14">
        <v>2063</v>
      </c>
      <c r="D8" s="14">
        <v>2079</v>
      </c>
      <c r="E8" s="14">
        <v>2832</v>
      </c>
      <c r="F8" s="14">
        <v>2750</v>
      </c>
      <c r="G8" s="14">
        <v>2857</v>
      </c>
      <c r="H8" s="14">
        <v>2914</v>
      </c>
      <c r="I8" s="14">
        <v>2441</v>
      </c>
      <c r="J8" s="14">
        <v>2724</v>
      </c>
      <c r="K8" s="14">
        <v>3057</v>
      </c>
      <c r="L8" s="14">
        <v>3101</v>
      </c>
      <c r="M8" s="14">
        <v>0</v>
      </c>
    </row>
    <row r="9" spans="1:15" x14ac:dyDescent="0.25">
      <c r="A9" s="15" t="s">
        <v>27</v>
      </c>
      <c r="B9" s="14">
        <v>1595</v>
      </c>
      <c r="C9" s="14">
        <v>1557</v>
      </c>
      <c r="D9" s="14">
        <v>1549</v>
      </c>
      <c r="E9" s="14">
        <v>1676</v>
      </c>
      <c r="F9" s="14">
        <v>1512</v>
      </c>
      <c r="G9" s="14">
        <v>1501</v>
      </c>
      <c r="H9" s="14">
        <v>1441</v>
      </c>
      <c r="I9" s="14">
        <v>1347</v>
      </c>
      <c r="J9" s="14">
        <v>1353</v>
      </c>
      <c r="K9" s="14">
        <v>1265</v>
      </c>
      <c r="L9" s="14">
        <v>1250</v>
      </c>
      <c r="M9" s="14">
        <v>0</v>
      </c>
    </row>
    <row r="10" spans="1:15" x14ac:dyDescent="0.25">
      <c r="A10" s="15" t="s">
        <v>28</v>
      </c>
      <c r="B10" s="14">
        <v>954</v>
      </c>
      <c r="C10" s="14">
        <v>1039</v>
      </c>
      <c r="D10" s="14">
        <v>1083</v>
      </c>
      <c r="E10" s="14">
        <v>1170</v>
      </c>
      <c r="F10" s="14">
        <v>1252</v>
      </c>
      <c r="G10" s="14">
        <v>1246</v>
      </c>
      <c r="H10" s="14">
        <v>1170</v>
      </c>
      <c r="I10" s="14">
        <v>1147</v>
      </c>
      <c r="J10" s="14">
        <v>1152</v>
      </c>
      <c r="K10" s="14">
        <v>1182</v>
      </c>
      <c r="L10" s="14">
        <v>1199</v>
      </c>
      <c r="M10" s="14">
        <v>0</v>
      </c>
    </row>
    <row r="11" spans="1:15" x14ac:dyDescent="0.25">
      <c r="A11" s="15" t="s">
        <v>29</v>
      </c>
      <c r="B11" s="14">
        <v>0</v>
      </c>
      <c r="C11" s="14">
        <v>0</v>
      </c>
      <c r="D11" s="14">
        <v>0</v>
      </c>
      <c r="E11" s="14">
        <v>43</v>
      </c>
      <c r="F11" s="14">
        <v>41</v>
      </c>
      <c r="G11" s="14">
        <v>40</v>
      </c>
      <c r="H11" s="14">
        <v>47</v>
      </c>
      <c r="I11" s="14">
        <v>9</v>
      </c>
      <c r="J11" s="14">
        <v>37</v>
      </c>
      <c r="K11" s="14">
        <v>34</v>
      </c>
      <c r="L11" s="14">
        <v>27</v>
      </c>
      <c r="M11" s="14">
        <v>0</v>
      </c>
    </row>
    <row r="12" spans="1:15" x14ac:dyDescent="0.25">
      <c r="A12" s="15" t="s">
        <v>30</v>
      </c>
      <c r="B12" s="14">
        <v>0</v>
      </c>
      <c r="C12" s="14">
        <v>0</v>
      </c>
      <c r="D12" s="14">
        <v>0</v>
      </c>
      <c r="E12" s="14">
        <v>17</v>
      </c>
      <c r="F12" s="14">
        <v>27</v>
      </c>
      <c r="G12" s="14">
        <v>24</v>
      </c>
      <c r="H12" s="14">
        <v>28</v>
      </c>
      <c r="I12" s="14">
        <v>26</v>
      </c>
      <c r="J12" s="14">
        <v>29</v>
      </c>
      <c r="K12" s="14">
        <v>20</v>
      </c>
      <c r="L12" s="14">
        <v>28</v>
      </c>
      <c r="M12" s="14">
        <v>0</v>
      </c>
    </row>
    <row r="13" spans="1:15" x14ac:dyDescent="0.25">
      <c r="A13" s="15" t="s">
        <v>31</v>
      </c>
      <c r="B13" s="14">
        <v>0</v>
      </c>
      <c r="C13" s="14">
        <v>0</v>
      </c>
      <c r="D13" s="14">
        <v>0</v>
      </c>
      <c r="E13" s="14">
        <v>10</v>
      </c>
      <c r="F13" s="14">
        <v>11</v>
      </c>
      <c r="G13" s="14">
        <v>12</v>
      </c>
      <c r="H13" s="14">
        <v>63</v>
      </c>
      <c r="I13" s="14">
        <v>72</v>
      </c>
      <c r="J13" s="14">
        <v>51</v>
      </c>
      <c r="K13" s="14">
        <v>60</v>
      </c>
      <c r="L13" s="14">
        <v>58</v>
      </c>
      <c r="M13" s="14">
        <v>0</v>
      </c>
    </row>
    <row r="14" spans="1:15" x14ac:dyDescent="0.25">
      <c r="A14" s="15" t="s">
        <v>32</v>
      </c>
      <c r="B14" s="14">
        <v>0</v>
      </c>
      <c r="C14" s="14">
        <v>0</v>
      </c>
      <c r="D14" s="14">
        <v>0</v>
      </c>
      <c r="E14" s="14">
        <v>276</v>
      </c>
      <c r="F14" s="14">
        <v>284</v>
      </c>
      <c r="G14" s="14">
        <v>276</v>
      </c>
      <c r="H14" s="14">
        <v>281</v>
      </c>
      <c r="I14" s="14">
        <v>271</v>
      </c>
      <c r="J14" s="14">
        <v>281</v>
      </c>
      <c r="K14" s="14">
        <v>280</v>
      </c>
      <c r="L14" s="14">
        <v>257</v>
      </c>
      <c r="M14" s="14">
        <v>0</v>
      </c>
    </row>
    <row r="15" spans="1:15" ht="15.75" thickBot="1" x14ac:dyDescent="0.3">
      <c r="A15" s="15" t="s">
        <v>33</v>
      </c>
      <c r="B15" s="14">
        <v>0</v>
      </c>
      <c r="C15" s="14">
        <v>0</v>
      </c>
      <c r="D15" s="14">
        <v>0</v>
      </c>
      <c r="E15" s="14">
        <v>180</v>
      </c>
      <c r="F15" s="14">
        <v>186</v>
      </c>
      <c r="G15" s="14">
        <v>198</v>
      </c>
      <c r="H15" s="14">
        <v>152</v>
      </c>
      <c r="I15" s="14">
        <v>78</v>
      </c>
      <c r="J15" s="14">
        <v>148</v>
      </c>
      <c r="K15" s="14">
        <v>164</v>
      </c>
      <c r="L15" s="14">
        <v>165</v>
      </c>
      <c r="M15" s="14">
        <v>0</v>
      </c>
    </row>
    <row r="16" spans="1:15" ht="16.5" thickTop="1" thickBot="1" x14ac:dyDescent="0.3">
      <c r="A16" s="17" t="s">
        <v>1</v>
      </c>
      <c r="B16" s="18">
        <f>SUM(B4:B15)</f>
        <v>30262</v>
      </c>
      <c r="C16" s="18">
        <f t="shared" ref="C16:M16" si="0">SUM(C4:C15)</f>
        <v>29771</v>
      </c>
      <c r="D16" s="18">
        <f t="shared" si="0"/>
        <v>29884</v>
      </c>
      <c r="E16" s="18">
        <f t="shared" si="0"/>
        <v>38490</v>
      </c>
      <c r="F16" s="18">
        <f t="shared" si="0"/>
        <v>38345</v>
      </c>
      <c r="G16" s="18">
        <v>38790</v>
      </c>
      <c r="H16" s="18">
        <v>38885</v>
      </c>
      <c r="I16" s="18">
        <v>35860</v>
      </c>
      <c r="J16" s="18">
        <v>37553</v>
      </c>
      <c r="K16" s="18">
        <v>38563</v>
      </c>
      <c r="L16" s="18">
        <v>38484</v>
      </c>
      <c r="M16" s="18">
        <f t="shared" si="0"/>
        <v>0</v>
      </c>
    </row>
    <row r="17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2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5"/>
  <sheetViews>
    <sheetView showGridLines="0" zoomScaleNormal="100" workbookViewId="0">
      <selection activeCell="D16" sqref="D16"/>
    </sheetView>
  </sheetViews>
  <sheetFormatPr defaultColWidth="9.125" defaultRowHeight="15" x14ac:dyDescent="0.25"/>
  <cols>
    <col min="1" max="1" width="37" style="3" bestFit="1" customWidth="1"/>
    <col min="2" max="7" width="13.75" style="3" customWidth="1"/>
    <col min="8" max="13" width="13.75" style="2" customWidth="1"/>
    <col min="14" max="14" width="13.625" style="2" customWidth="1"/>
    <col min="15" max="15" width="21.75" style="2" bestFit="1" customWidth="1"/>
    <col min="16" max="16384" width="9.125" style="2"/>
  </cols>
  <sheetData>
    <row r="1" spans="1:15" ht="80.099999999999994" customHeight="1" x14ac:dyDescent="0.25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O1" s="33" t="s">
        <v>53</v>
      </c>
    </row>
    <row r="2" spans="1:15" s="22" customFormat="1" ht="24.95" customHeight="1" thickBot="1" x14ac:dyDescent="0.3">
      <c r="A2" s="6" t="s">
        <v>34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5" ht="16.5" thickTop="1" thickBot="1" x14ac:dyDescent="0.3">
      <c r="A3" s="19" t="s">
        <v>35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</row>
    <row r="4" spans="1:15" ht="15.75" thickTop="1" x14ac:dyDescent="0.25">
      <c r="A4" s="20" t="s">
        <v>36</v>
      </c>
      <c r="B4" s="14">
        <v>262</v>
      </c>
      <c r="C4" s="14">
        <v>262</v>
      </c>
      <c r="D4" s="14">
        <v>298</v>
      </c>
      <c r="E4" s="14">
        <v>308</v>
      </c>
      <c r="F4" s="14">
        <v>310</v>
      </c>
      <c r="G4" s="14">
        <v>310</v>
      </c>
      <c r="H4" s="14">
        <v>329</v>
      </c>
      <c r="I4" s="14">
        <v>294</v>
      </c>
      <c r="J4" s="14">
        <v>330</v>
      </c>
      <c r="K4" s="14">
        <v>329</v>
      </c>
      <c r="L4" s="14">
        <v>330</v>
      </c>
      <c r="M4" s="14">
        <v>0</v>
      </c>
    </row>
    <row r="5" spans="1:15" x14ac:dyDescent="0.25">
      <c r="A5" s="20" t="s">
        <v>37</v>
      </c>
      <c r="B5" s="14">
        <v>215</v>
      </c>
      <c r="C5" s="14">
        <v>215</v>
      </c>
      <c r="D5" s="14">
        <v>238</v>
      </c>
      <c r="E5" s="14">
        <v>250</v>
      </c>
      <c r="F5" s="14">
        <v>254</v>
      </c>
      <c r="G5" s="14">
        <v>256</v>
      </c>
      <c r="H5" s="14">
        <v>234</v>
      </c>
      <c r="I5" s="14">
        <v>228</v>
      </c>
      <c r="J5" s="14">
        <v>236</v>
      </c>
      <c r="K5" s="14">
        <v>237</v>
      </c>
      <c r="L5" s="14">
        <v>236</v>
      </c>
      <c r="M5" s="14">
        <v>0</v>
      </c>
    </row>
    <row r="6" spans="1:15" x14ac:dyDescent="0.25">
      <c r="A6" s="20" t="s">
        <v>38</v>
      </c>
      <c r="B6" s="14">
        <v>134</v>
      </c>
      <c r="C6" s="14">
        <v>134</v>
      </c>
      <c r="D6" s="14">
        <v>141</v>
      </c>
      <c r="E6" s="14">
        <v>140</v>
      </c>
      <c r="F6" s="14">
        <v>141</v>
      </c>
      <c r="G6" s="14">
        <v>140</v>
      </c>
      <c r="H6" s="14">
        <v>135</v>
      </c>
      <c r="I6" s="14">
        <v>123</v>
      </c>
      <c r="J6" s="14">
        <v>135</v>
      </c>
      <c r="K6" s="14">
        <v>135</v>
      </c>
      <c r="L6" s="14">
        <v>135</v>
      </c>
      <c r="M6" s="14">
        <v>0</v>
      </c>
    </row>
    <row r="7" spans="1:15" x14ac:dyDescent="0.25">
      <c r="A7" s="20" t="s">
        <v>39</v>
      </c>
      <c r="B7" s="14">
        <v>108</v>
      </c>
      <c r="C7" s="14">
        <v>108</v>
      </c>
      <c r="D7" s="14">
        <v>121</v>
      </c>
      <c r="E7" s="14">
        <v>130</v>
      </c>
      <c r="F7" s="14">
        <v>128</v>
      </c>
      <c r="G7" s="14">
        <v>128</v>
      </c>
      <c r="H7" s="14">
        <v>122</v>
      </c>
      <c r="I7" s="14">
        <v>120</v>
      </c>
      <c r="J7" s="14">
        <v>121</v>
      </c>
      <c r="K7" s="14">
        <v>121</v>
      </c>
      <c r="L7" s="14">
        <v>121</v>
      </c>
      <c r="M7" s="14">
        <v>0</v>
      </c>
    </row>
    <row r="8" spans="1:15" x14ac:dyDescent="0.25">
      <c r="A8" s="20" t="s">
        <v>40</v>
      </c>
      <c r="B8" s="14">
        <v>206</v>
      </c>
      <c r="C8" s="14">
        <v>207</v>
      </c>
      <c r="D8" s="14">
        <v>224</v>
      </c>
      <c r="E8" s="14">
        <v>227</v>
      </c>
      <c r="F8" s="14">
        <v>230</v>
      </c>
      <c r="G8" s="14">
        <v>229</v>
      </c>
      <c r="H8" s="14">
        <v>224</v>
      </c>
      <c r="I8" s="14">
        <v>216</v>
      </c>
      <c r="J8" s="14">
        <v>223</v>
      </c>
      <c r="K8" s="14">
        <v>223</v>
      </c>
      <c r="L8" s="14">
        <v>225</v>
      </c>
      <c r="M8" s="14">
        <v>0</v>
      </c>
    </row>
    <row r="9" spans="1:15" x14ac:dyDescent="0.25">
      <c r="A9" s="20" t="s">
        <v>41</v>
      </c>
      <c r="B9" s="14">
        <v>258</v>
      </c>
      <c r="C9" s="14">
        <v>257</v>
      </c>
      <c r="D9" s="14">
        <v>280</v>
      </c>
      <c r="E9" s="14">
        <v>285</v>
      </c>
      <c r="F9" s="14">
        <v>288</v>
      </c>
      <c r="G9" s="14">
        <v>289</v>
      </c>
      <c r="H9" s="14">
        <v>279</v>
      </c>
      <c r="I9" s="14">
        <v>276</v>
      </c>
      <c r="J9" s="14">
        <v>278</v>
      </c>
      <c r="K9" s="14">
        <v>278</v>
      </c>
      <c r="L9" s="14">
        <v>279</v>
      </c>
      <c r="M9" s="14">
        <v>0</v>
      </c>
    </row>
    <row r="10" spans="1:15" x14ac:dyDescent="0.25">
      <c r="A10" s="20" t="s">
        <v>42</v>
      </c>
      <c r="B10" s="14">
        <v>220</v>
      </c>
      <c r="C10" s="14">
        <v>220</v>
      </c>
      <c r="D10" s="14">
        <v>234</v>
      </c>
      <c r="E10" s="14">
        <v>241</v>
      </c>
      <c r="F10" s="14">
        <v>243</v>
      </c>
      <c r="G10" s="14">
        <v>243</v>
      </c>
      <c r="H10" s="14">
        <v>200</v>
      </c>
      <c r="I10" s="14">
        <v>195</v>
      </c>
      <c r="J10" s="14">
        <v>198</v>
      </c>
      <c r="K10" s="14">
        <v>197</v>
      </c>
      <c r="L10" s="14">
        <v>197</v>
      </c>
      <c r="M10" s="14">
        <v>0</v>
      </c>
    </row>
    <row r="11" spans="1:15" x14ac:dyDescent="0.25">
      <c r="A11" s="20" t="s">
        <v>43</v>
      </c>
      <c r="B11" s="14">
        <v>283</v>
      </c>
      <c r="C11" s="14">
        <v>282</v>
      </c>
      <c r="D11" s="14">
        <v>305</v>
      </c>
      <c r="E11" s="14">
        <v>315</v>
      </c>
      <c r="F11" s="14">
        <v>319</v>
      </c>
      <c r="G11" s="14">
        <v>320</v>
      </c>
      <c r="H11" s="14">
        <v>398</v>
      </c>
      <c r="I11" s="14">
        <v>372</v>
      </c>
      <c r="J11" s="14">
        <v>404</v>
      </c>
      <c r="K11" s="14">
        <v>405</v>
      </c>
      <c r="L11" s="14">
        <v>402</v>
      </c>
      <c r="M11" s="14">
        <v>0</v>
      </c>
    </row>
    <row r="12" spans="1:15" x14ac:dyDescent="0.25">
      <c r="A12" s="20" t="s">
        <v>44</v>
      </c>
      <c r="B12" s="14">
        <v>84</v>
      </c>
      <c r="C12" s="14">
        <v>84</v>
      </c>
      <c r="D12" s="14">
        <v>88</v>
      </c>
      <c r="E12" s="14">
        <v>89</v>
      </c>
      <c r="F12" s="14">
        <v>90</v>
      </c>
      <c r="G12" s="14">
        <v>90</v>
      </c>
      <c r="H12" s="14">
        <v>91</v>
      </c>
      <c r="I12" s="14">
        <v>88</v>
      </c>
      <c r="J12" s="14">
        <v>90</v>
      </c>
      <c r="K12" s="14">
        <v>90</v>
      </c>
      <c r="L12" s="14">
        <v>89</v>
      </c>
      <c r="M12" s="14">
        <v>0</v>
      </c>
    </row>
    <row r="13" spans="1:15" ht="15.75" thickBot="1" x14ac:dyDescent="0.3">
      <c r="A13" s="20" t="s">
        <v>45</v>
      </c>
      <c r="B13" s="14">
        <v>72</v>
      </c>
      <c r="C13" s="14">
        <v>72</v>
      </c>
      <c r="D13" s="14">
        <v>75</v>
      </c>
      <c r="E13" s="14">
        <v>78</v>
      </c>
      <c r="F13" s="14">
        <v>78</v>
      </c>
      <c r="G13" s="14">
        <v>78</v>
      </c>
      <c r="H13" s="14">
        <v>74</v>
      </c>
      <c r="I13" s="14">
        <v>72</v>
      </c>
      <c r="J13" s="14">
        <v>72</v>
      </c>
      <c r="K13" s="14">
        <v>72</v>
      </c>
      <c r="L13" s="14">
        <v>72</v>
      </c>
      <c r="M13" s="14">
        <v>0</v>
      </c>
    </row>
    <row r="14" spans="1:15" ht="16.5" thickTop="1" thickBot="1" x14ac:dyDescent="0.3">
      <c r="A14" s="21" t="s">
        <v>1</v>
      </c>
      <c r="B14" s="18">
        <f t="shared" ref="B14:M14" si="0">SUM(B4:B13)</f>
        <v>1842</v>
      </c>
      <c r="C14" s="18">
        <f t="shared" si="0"/>
        <v>1841</v>
      </c>
      <c r="D14" s="18">
        <f t="shared" si="0"/>
        <v>2004</v>
      </c>
      <c r="E14" s="18">
        <f t="shared" si="0"/>
        <v>2063</v>
      </c>
      <c r="F14" s="18">
        <f t="shared" si="0"/>
        <v>2081</v>
      </c>
      <c r="G14" s="18">
        <v>2083</v>
      </c>
      <c r="H14" s="18">
        <f t="shared" si="0"/>
        <v>2086</v>
      </c>
      <c r="I14" s="18">
        <f t="shared" si="0"/>
        <v>1984</v>
      </c>
      <c r="J14" s="18">
        <v>2087</v>
      </c>
      <c r="K14" s="18">
        <v>2087</v>
      </c>
      <c r="L14" s="18">
        <v>2086</v>
      </c>
      <c r="M14" s="18">
        <f t="shared" si="0"/>
        <v>0</v>
      </c>
    </row>
    <row r="15" spans="1:15" ht="15.75" thickTop="1" x14ac:dyDescent="0.25"/>
  </sheetData>
  <mergeCells count="1">
    <mergeCell ref="B1:M1"/>
  </mergeCells>
  <hyperlinks>
    <hyperlink ref="O1" location="სარჩევი!A1" display="სარჩევში დაბრუნება" xr:uid="{00000000-0004-0000-0300-000000000000}"/>
  </hyperlinks>
  <pageMargins left="0.23622047244094491" right="0.15" top="0.35433070866141736" bottom="0.39370078740157483" header="0.31496062992125984" footer="0.31496062992125984"/>
  <pageSetup scale="60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სარჩევი</vt:lpstr>
      <vt:lpstr>1.06.01</vt:lpstr>
      <vt:lpstr>1.06.02</vt:lpstr>
      <vt:lpstr>1.06.03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Beqnu Farjiani</cp:lastModifiedBy>
  <dcterms:created xsi:type="dcterms:W3CDTF">2023-04-04T13:31:10Z</dcterms:created>
  <dcterms:modified xsi:type="dcterms:W3CDTF">2024-12-24T10:43:36Z</dcterms:modified>
</cp:coreProperties>
</file>