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B995B301-0081-4B38-83BF-16D80DC759C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6" r:id="rId1"/>
    <sheet name="2.02.01" sheetId="3" r:id="rId2"/>
    <sheet name="2.02.02" sheetId="4" r:id="rId3"/>
    <sheet name="2.02.0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3" l="1"/>
  <c r="M30" i="3"/>
  <c r="M28" i="3"/>
  <c r="M13" i="3"/>
  <c r="M14" i="3"/>
  <c r="M12" i="3"/>
  <c r="K13" i="4"/>
  <c r="L29" i="3"/>
  <c r="L30" i="3"/>
  <c r="L28" i="3"/>
  <c r="L13" i="3"/>
  <c r="L14" i="3"/>
  <c r="L12" i="3"/>
  <c r="K29" i="3" l="1"/>
  <c r="K30" i="3"/>
  <c r="K28" i="3"/>
  <c r="K13" i="3"/>
  <c r="K14" i="3"/>
  <c r="K12" i="3"/>
  <c r="J29" i="3" l="1"/>
  <c r="J30" i="3"/>
  <c r="J28" i="3"/>
  <c r="J13" i="3"/>
  <c r="J14" i="3"/>
  <c r="J12" i="3"/>
  <c r="I29" i="3" l="1"/>
  <c r="I30" i="3"/>
  <c r="I28" i="3"/>
  <c r="I13" i="3"/>
  <c r="I14" i="3"/>
  <c r="I12" i="3"/>
  <c r="G27" i="4" l="1"/>
  <c r="H13" i="3" l="1"/>
  <c r="H14" i="3"/>
  <c r="H12" i="3"/>
  <c r="G13" i="3"/>
  <c r="G14" i="3"/>
  <c r="G12" i="3"/>
  <c r="H29" i="3"/>
  <c r="H30" i="3"/>
  <c r="H28" i="3"/>
  <c r="G29" i="3"/>
  <c r="G30" i="3"/>
  <c r="G28" i="3"/>
  <c r="F29" i="3" l="1"/>
  <c r="F30" i="3"/>
  <c r="F28" i="3"/>
  <c r="E13" i="3"/>
  <c r="F13" i="3"/>
  <c r="E14" i="3"/>
  <c r="F14" i="3"/>
  <c r="F12" i="3"/>
  <c r="M29" i="5" l="1"/>
  <c r="L29" i="5"/>
  <c r="K29" i="5"/>
  <c r="J29" i="5"/>
  <c r="I29" i="5"/>
  <c r="H29" i="5"/>
  <c r="G29" i="5"/>
  <c r="F29" i="5"/>
  <c r="E29" i="5"/>
  <c r="D29" i="5"/>
  <c r="C29" i="5"/>
  <c r="B29" i="5"/>
  <c r="M14" i="5"/>
  <c r="L14" i="5"/>
  <c r="K14" i="5"/>
  <c r="J14" i="5"/>
  <c r="I14" i="5"/>
  <c r="H14" i="5"/>
  <c r="G14" i="5"/>
  <c r="F14" i="5"/>
  <c r="E14" i="5"/>
  <c r="D14" i="5"/>
  <c r="C14" i="5"/>
  <c r="B14" i="5"/>
  <c r="B27" i="4"/>
  <c r="M27" i="4"/>
  <c r="L27" i="4"/>
  <c r="K27" i="4"/>
  <c r="J27" i="4"/>
  <c r="I27" i="4"/>
  <c r="H27" i="4"/>
  <c r="F27" i="4"/>
  <c r="E27" i="4"/>
  <c r="D27" i="4"/>
  <c r="C27" i="4"/>
  <c r="M13" i="4"/>
  <c r="L13" i="4"/>
  <c r="J13" i="4"/>
  <c r="I13" i="4"/>
  <c r="H13" i="4"/>
  <c r="G13" i="4"/>
  <c r="F13" i="4"/>
  <c r="E13" i="4"/>
  <c r="D13" i="4"/>
  <c r="C13" i="4"/>
  <c r="B13" i="4"/>
  <c r="C28" i="3"/>
  <c r="E30" i="3"/>
  <c r="D30" i="3"/>
  <c r="C30" i="3"/>
  <c r="N31" i="3"/>
  <c r="K31" i="3"/>
  <c r="I31" i="3"/>
  <c r="H31" i="3"/>
  <c r="F31" i="3"/>
  <c r="E29" i="3"/>
  <c r="D29" i="3"/>
  <c r="C29" i="3"/>
  <c r="M31" i="3"/>
  <c r="L31" i="3"/>
  <c r="J31" i="3"/>
  <c r="G31" i="3"/>
  <c r="E28" i="3"/>
  <c r="D28" i="3"/>
  <c r="N27" i="3"/>
  <c r="M27" i="3"/>
  <c r="L27" i="3"/>
  <c r="K27" i="3"/>
  <c r="J27" i="3"/>
  <c r="I27" i="3"/>
  <c r="H27" i="3"/>
  <c r="G27" i="3"/>
  <c r="F27" i="3"/>
  <c r="E27" i="3"/>
  <c r="D27" i="3"/>
  <c r="C27" i="3"/>
  <c r="N23" i="3"/>
  <c r="M23" i="3"/>
  <c r="L23" i="3"/>
  <c r="K23" i="3"/>
  <c r="J23" i="3"/>
  <c r="I23" i="3"/>
  <c r="H23" i="3"/>
  <c r="G23" i="3"/>
  <c r="F23" i="3"/>
  <c r="E23" i="3"/>
  <c r="D23" i="3"/>
  <c r="C23" i="3"/>
  <c r="D14" i="3"/>
  <c r="C14" i="3"/>
  <c r="N15" i="3"/>
  <c r="K15" i="3"/>
  <c r="I15" i="3"/>
  <c r="H15" i="3"/>
  <c r="F15" i="3"/>
  <c r="D13" i="3"/>
  <c r="C13" i="3"/>
  <c r="M15" i="3"/>
  <c r="L15" i="3"/>
  <c r="J15" i="3"/>
  <c r="G15" i="3"/>
  <c r="E12" i="3"/>
  <c r="D12" i="3"/>
  <c r="C12" i="3"/>
  <c r="N11" i="3"/>
  <c r="M11" i="3"/>
  <c r="L11" i="3"/>
  <c r="K11" i="3"/>
  <c r="J11" i="3"/>
  <c r="I11" i="3"/>
  <c r="H11" i="3"/>
  <c r="G11" i="3"/>
  <c r="F11" i="3"/>
  <c r="E11" i="3"/>
  <c r="D11" i="3"/>
  <c r="C11" i="3"/>
  <c r="N7" i="3"/>
  <c r="M7" i="3"/>
  <c r="L7" i="3"/>
  <c r="K7" i="3"/>
  <c r="J7" i="3"/>
  <c r="I7" i="3"/>
  <c r="H7" i="3"/>
  <c r="G7" i="3"/>
  <c r="F7" i="3"/>
  <c r="E7" i="3"/>
  <c r="D7" i="3"/>
  <c r="C7" i="3"/>
  <c r="D15" i="3" l="1"/>
  <c r="C31" i="3"/>
  <c r="E15" i="3"/>
  <c r="E31" i="3"/>
  <c r="D31" i="3"/>
  <c r="C15" i="3"/>
</calcChain>
</file>

<file path=xl/sharedStrings.xml><?xml version="1.0" encoding="utf-8"?>
<sst xmlns="http://schemas.openxmlformats.org/spreadsheetml/2006/main" count="152" uniqueCount="47">
  <si>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</si>
  <si>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</si>
  <si>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</si>
  <si>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</si>
  <si>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</si>
  <si>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</si>
  <si>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</si>
  <si>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</si>
  <si>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</si>
  <si>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</si>
  <si>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</si>
  <si>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</si>
  <si>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</si>
  <si>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</si>
  <si>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</si>
  <si>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</si>
  <si>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</si>
  <si>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</si>
  <si>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</si>
  <si>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</si>
  <si>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</si>
  <si>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</si>
  <si>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</si>
  <si>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</si>
  <si>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</si>
  <si>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</si>
  <si>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0_5</t>
  </si>
  <si>
    <t>6_11</t>
  </si>
  <si>
    <t>12_17</t>
  </si>
  <si>
    <t>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</t>
  </si>
  <si>
    <t>მრავალშვილიანი ოჯახების ქვეპროგრამის ფარგლებში ბენეფიციარ ოჯახებზე  გადარიცხული თანხა ოჯახში მცხოვრები ბვშვების რაოდენობის  მიხედვით</t>
  </si>
  <si>
    <t>ისნის რაიონი</t>
  </si>
  <si>
    <t>ბიჭი</t>
  </si>
  <si>
    <t>გოგო</t>
  </si>
  <si>
    <t>მრავალშვილიანი ოჯახების ქვეპროგრამის ფარგლებში გაწეულ მომსახურებათა რაოდენობა რაიონების მიხედვით</t>
  </si>
  <si>
    <t>მრავალშვილიანი ოჯახების ქვეპროგრამის ფარგლებში გაწეულ მომსახურებებზე გადარიცხული თანხა რაიონების მიხედვით</t>
  </si>
  <si>
    <t>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</si>
  <si>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მრავალშვილიანი ოჯახების 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</si>
  <si>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</si>
  <si>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</si>
  <si>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2.02.01</t>
  </si>
  <si>
    <t>2.02.02</t>
  </si>
  <si>
    <t>2.02.03</t>
  </si>
  <si>
    <t>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</si>
  <si>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 და გადარიცხული თანხა</t>
  </si>
  <si>
    <t>მრავალშვილიანი ოჯახების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</si>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</sst>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_ ;\-#,##0.0\ 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sz val="22"/>
      <color theme="1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Continuous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3" fontId="4" fillId="4" borderId="3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9" fillId="0" borderId="0" xfId="0" applyFont="1"/>
    <xf numFmtId="0" fontId="0" fillId="0" borderId="0" xfId="0" applyFont="1"/>
    <xf numFmtId="0" fontId="10" fillId="0" borderId="6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8" fillId="0" borderId="0" xfId="1" applyNumberForma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B2275A-6F0C-4532-8945-F7C00FF2B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9" customWidth="1"/>
    <col min="2" max="2" width="217" style="39" bestFit="1" customWidth="1"/>
    <col min="3" max="3" width="9.125" style="39"/>
    <col min="4" max="4" width="27.375" style="39" bestFit="1" customWidth="1"/>
    <col min="5" max="16384" width="9.125" style="39"/>
  </cols>
  <sheetData>
    <row r="1" spans="1:4" s="34" customFormat="1" ht="31.5" thickBot="1" x14ac:dyDescent="0.6">
      <c r="A1" s="30" t="s">
        <v>38</v>
      </c>
      <c r="B1" s="30" t="s">
        <v>39</v>
      </c>
      <c r="D1" s="35"/>
    </row>
    <row r="2" spans="1:4" s="34" customFormat="1" ht="31.5" thickTop="1" x14ac:dyDescent="0.55000000000000004">
      <c r="A2" s="31" t="s">
        <v>40</v>
      </c>
      <c r="B2" s="36" t="s">
        <v>43</v>
      </c>
    </row>
    <row r="3" spans="1:4" s="34" customFormat="1" ht="30.75" x14ac:dyDescent="0.55000000000000004">
      <c r="A3" s="32" t="s">
        <v>41</v>
      </c>
      <c r="B3" s="37" t="s">
        <v>44</v>
      </c>
    </row>
    <row r="4" spans="1:4" s="34" customFormat="1" ht="31.5" thickBot="1" x14ac:dyDescent="0.6">
      <c r="A4" s="33" t="s">
        <v>42</v>
      </c>
      <c r="B4" s="38" t="s">
        <v>45</v>
      </c>
    </row>
    <row r="5" spans="1:4" ht="33.75" thickTop="1" x14ac:dyDescent="0.55000000000000004"/>
  </sheetData>
  <hyperlinks>
    <hyperlink ref="B2" location="'2.02.01'!A1" display="მრავალშვილიანი ოჯახებ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2.02'!A1" display="მრავალშვილიანი ოჯახების ქვეპროგრამის ფარგლებში გაწეულ მომსახურებათა რაოდენობა ოჯახში მცხოვრები ბავშვების რაოდენობის მიხედვით და გადარიცხული თანხა" xr:uid="{00000000-0004-0000-0000-000001000000}"/>
    <hyperlink ref="B4" location="'2.02.03'!A1" display="მრავალშვილიანი ოჯახ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abSelected="1" zoomScaleNormal="100" workbookViewId="0">
      <selection activeCell="O7" sqref="O7"/>
    </sheetView>
  </sheetViews>
  <sheetFormatPr defaultColWidth="9.125" defaultRowHeight="15" x14ac:dyDescent="0.25"/>
  <cols>
    <col min="1" max="1" width="14.125" style="12" customWidth="1"/>
    <col min="2" max="2" width="21.375" style="12" customWidth="1"/>
    <col min="3" max="7" width="13.75" style="12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11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0" t="s">
        <v>46</v>
      </c>
    </row>
    <row r="2" spans="1:15" s="25" customFormat="1" ht="24.95" customHeight="1" thickBot="1" x14ac:dyDescent="0.3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6.5" thickTop="1" thickBot="1" x14ac:dyDescent="0.3">
      <c r="A3" s="4" t="s">
        <v>12</v>
      </c>
      <c r="B3" s="4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</row>
    <row r="4" spans="1:15" ht="15.75" thickTop="1" x14ac:dyDescent="0.25">
      <c r="A4" s="41" t="s">
        <v>32</v>
      </c>
      <c r="B4" s="6" t="s">
        <v>26</v>
      </c>
      <c r="C4" s="7">
        <v>2598</v>
      </c>
      <c r="D4" s="7">
        <v>2567</v>
      </c>
      <c r="E4" s="7">
        <v>2486</v>
      </c>
      <c r="F4" s="7">
        <v>2520</v>
      </c>
      <c r="G4" s="7">
        <v>2489</v>
      </c>
      <c r="H4" s="7">
        <v>2544</v>
      </c>
      <c r="I4" s="7">
        <v>2460</v>
      </c>
      <c r="J4" s="7">
        <v>2538</v>
      </c>
      <c r="K4" s="7">
        <v>2494</v>
      </c>
      <c r="L4" s="7">
        <v>2516</v>
      </c>
      <c r="M4" s="7">
        <v>2591</v>
      </c>
      <c r="N4" s="7"/>
    </row>
    <row r="5" spans="1:15" x14ac:dyDescent="0.25">
      <c r="A5" s="42"/>
      <c r="B5" s="6" t="s">
        <v>27</v>
      </c>
      <c r="C5" s="7">
        <v>4067</v>
      </c>
      <c r="D5" s="7">
        <v>4075</v>
      </c>
      <c r="E5" s="7">
        <v>4111</v>
      </c>
      <c r="F5" s="7">
        <v>4135</v>
      </c>
      <c r="G5" s="7">
        <v>4072</v>
      </c>
      <c r="H5" s="7">
        <v>4163</v>
      </c>
      <c r="I5" s="7">
        <v>4097</v>
      </c>
      <c r="J5" s="7">
        <v>4186</v>
      </c>
      <c r="K5" s="7">
        <v>4243</v>
      </c>
      <c r="L5" s="7">
        <v>4210</v>
      </c>
      <c r="M5" s="7">
        <v>4209</v>
      </c>
      <c r="N5" s="7"/>
    </row>
    <row r="6" spans="1:15" ht="15.75" thickBot="1" x14ac:dyDescent="0.3">
      <c r="A6" s="42"/>
      <c r="B6" s="8" t="s">
        <v>28</v>
      </c>
      <c r="C6" s="9">
        <v>3339</v>
      </c>
      <c r="D6" s="9">
        <v>3374</v>
      </c>
      <c r="E6" s="9">
        <v>3326</v>
      </c>
      <c r="F6" s="9">
        <v>3363</v>
      </c>
      <c r="G6" s="9">
        <v>3446</v>
      </c>
      <c r="H6" s="9">
        <v>3450</v>
      </c>
      <c r="I6" s="9">
        <v>3550</v>
      </c>
      <c r="J6" s="9">
        <v>3504</v>
      </c>
      <c r="K6" s="9">
        <v>3654</v>
      </c>
      <c r="L6" s="9">
        <v>3493</v>
      </c>
      <c r="M6" s="9">
        <v>3491</v>
      </c>
      <c r="N6" s="9"/>
    </row>
    <row r="7" spans="1:15" ht="16.5" thickTop="1" thickBot="1" x14ac:dyDescent="0.3">
      <c r="A7" s="43"/>
      <c r="B7" s="10" t="s">
        <v>10</v>
      </c>
      <c r="C7" s="11">
        <f t="shared" ref="C7:N7" si="0">SUM(C4:C6)</f>
        <v>10004</v>
      </c>
      <c r="D7" s="11">
        <f t="shared" si="0"/>
        <v>10016</v>
      </c>
      <c r="E7" s="11">
        <f t="shared" si="0"/>
        <v>9923</v>
      </c>
      <c r="F7" s="11">
        <f t="shared" si="0"/>
        <v>10018</v>
      </c>
      <c r="G7" s="11">
        <f t="shared" si="0"/>
        <v>10007</v>
      </c>
      <c r="H7" s="11">
        <f t="shared" si="0"/>
        <v>10157</v>
      </c>
      <c r="I7" s="11">
        <f t="shared" si="0"/>
        <v>10107</v>
      </c>
      <c r="J7" s="11">
        <f t="shared" si="0"/>
        <v>10228</v>
      </c>
      <c r="K7" s="11">
        <f t="shared" si="0"/>
        <v>10391</v>
      </c>
      <c r="L7" s="11">
        <f t="shared" si="0"/>
        <v>10219</v>
      </c>
      <c r="M7" s="11">
        <f t="shared" si="0"/>
        <v>10291</v>
      </c>
      <c r="N7" s="11">
        <f t="shared" si="0"/>
        <v>0</v>
      </c>
    </row>
    <row r="8" spans="1:15" ht="15.75" thickTop="1" x14ac:dyDescent="0.25">
      <c r="A8" s="41" t="s">
        <v>33</v>
      </c>
      <c r="B8" s="6" t="s">
        <v>26</v>
      </c>
      <c r="C8" s="7">
        <v>2509</v>
      </c>
      <c r="D8" s="7">
        <v>2471</v>
      </c>
      <c r="E8" s="7">
        <v>2605</v>
      </c>
      <c r="F8" s="7">
        <v>2600</v>
      </c>
      <c r="G8" s="7">
        <v>2585</v>
      </c>
      <c r="H8" s="7">
        <v>2633</v>
      </c>
      <c r="I8" s="7">
        <v>2559</v>
      </c>
      <c r="J8" s="7">
        <v>2438</v>
      </c>
      <c r="K8" s="7">
        <v>2575</v>
      </c>
      <c r="L8" s="7">
        <v>2431</v>
      </c>
      <c r="M8" s="7">
        <v>2446</v>
      </c>
      <c r="N8" s="7"/>
    </row>
    <row r="9" spans="1:15" x14ac:dyDescent="0.25">
      <c r="A9" s="42"/>
      <c r="B9" s="6" t="s">
        <v>27</v>
      </c>
      <c r="C9" s="7">
        <v>4061</v>
      </c>
      <c r="D9" s="7">
        <v>4054</v>
      </c>
      <c r="E9" s="7">
        <v>4129</v>
      </c>
      <c r="F9" s="7">
        <v>4163</v>
      </c>
      <c r="G9" s="7">
        <v>4112</v>
      </c>
      <c r="H9" s="7">
        <v>4190</v>
      </c>
      <c r="I9" s="7">
        <v>4122</v>
      </c>
      <c r="J9" s="7">
        <v>4198</v>
      </c>
      <c r="K9" s="7">
        <v>4261</v>
      </c>
      <c r="L9" s="7">
        <v>4211</v>
      </c>
      <c r="M9" s="7">
        <v>4239</v>
      </c>
      <c r="N9" s="7"/>
    </row>
    <row r="10" spans="1:15" ht="15.75" thickBot="1" x14ac:dyDescent="0.3">
      <c r="A10" s="42"/>
      <c r="B10" s="8" t="s">
        <v>28</v>
      </c>
      <c r="C10" s="9">
        <v>3270</v>
      </c>
      <c r="D10" s="9">
        <v>3334</v>
      </c>
      <c r="E10" s="9">
        <v>3349</v>
      </c>
      <c r="F10" s="9">
        <v>3384</v>
      </c>
      <c r="G10" s="9">
        <v>3380</v>
      </c>
      <c r="H10" s="9">
        <v>3382</v>
      </c>
      <c r="I10" s="9">
        <v>3429</v>
      </c>
      <c r="J10" s="9">
        <v>3589</v>
      </c>
      <c r="K10" s="9">
        <v>3564</v>
      </c>
      <c r="L10" s="9">
        <v>3618</v>
      </c>
      <c r="M10" s="9">
        <v>3609</v>
      </c>
      <c r="N10" s="9"/>
    </row>
    <row r="11" spans="1:15" ht="16.5" thickTop="1" thickBot="1" x14ac:dyDescent="0.3">
      <c r="A11" s="43"/>
      <c r="B11" s="10" t="s">
        <v>10</v>
      </c>
      <c r="C11" s="11">
        <f t="shared" ref="C11:N11" si="1">SUM(C8:C10)</f>
        <v>9840</v>
      </c>
      <c r="D11" s="11">
        <f t="shared" si="1"/>
        <v>9859</v>
      </c>
      <c r="E11" s="11">
        <f t="shared" si="1"/>
        <v>10083</v>
      </c>
      <c r="F11" s="11">
        <f t="shared" si="1"/>
        <v>10147</v>
      </c>
      <c r="G11" s="11">
        <f t="shared" si="1"/>
        <v>10077</v>
      </c>
      <c r="H11" s="11">
        <f t="shared" si="1"/>
        <v>10205</v>
      </c>
      <c r="I11" s="11">
        <f t="shared" si="1"/>
        <v>10110</v>
      </c>
      <c r="J11" s="11">
        <f t="shared" si="1"/>
        <v>10225</v>
      </c>
      <c r="K11" s="11">
        <f t="shared" si="1"/>
        <v>10400</v>
      </c>
      <c r="L11" s="11">
        <f t="shared" si="1"/>
        <v>10260</v>
      </c>
      <c r="M11" s="11">
        <f t="shared" si="1"/>
        <v>10294</v>
      </c>
      <c r="N11" s="11">
        <f t="shared" si="1"/>
        <v>0</v>
      </c>
    </row>
    <row r="12" spans="1:15" ht="15.75" thickTop="1" x14ac:dyDescent="0.25">
      <c r="A12" s="41" t="s">
        <v>10</v>
      </c>
      <c r="B12" s="6" t="s">
        <v>26</v>
      </c>
      <c r="C12" s="7">
        <f>SUM(C4,C8)</f>
        <v>5107</v>
      </c>
      <c r="D12" s="7">
        <f t="shared" ref="D12:M12" si="2">SUM(D4,D8)</f>
        <v>5038</v>
      </c>
      <c r="E12" s="7">
        <f t="shared" si="2"/>
        <v>5091</v>
      </c>
      <c r="F12" s="7">
        <f t="shared" si="2"/>
        <v>5120</v>
      </c>
      <c r="G12" s="7">
        <f t="shared" si="2"/>
        <v>5074</v>
      </c>
      <c r="H12" s="7">
        <f t="shared" si="2"/>
        <v>5177</v>
      </c>
      <c r="I12" s="7">
        <f t="shared" si="2"/>
        <v>5019</v>
      </c>
      <c r="J12" s="7">
        <f t="shared" si="2"/>
        <v>4976</v>
      </c>
      <c r="K12" s="7">
        <f t="shared" si="2"/>
        <v>5069</v>
      </c>
      <c r="L12" s="7">
        <f t="shared" si="2"/>
        <v>4947</v>
      </c>
      <c r="M12" s="7">
        <f t="shared" si="2"/>
        <v>5037</v>
      </c>
      <c r="N12" s="7"/>
    </row>
    <row r="13" spans="1:15" x14ac:dyDescent="0.25">
      <c r="A13" s="42"/>
      <c r="B13" s="6" t="s">
        <v>27</v>
      </c>
      <c r="C13" s="7">
        <f t="shared" ref="C13:M14" si="3">SUM(C5,C9)</f>
        <v>8128</v>
      </c>
      <c r="D13" s="7">
        <f t="shared" si="3"/>
        <v>8129</v>
      </c>
      <c r="E13" s="7">
        <f t="shared" si="3"/>
        <v>8240</v>
      </c>
      <c r="F13" s="7">
        <f t="shared" si="3"/>
        <v>8298</v>
      </c>
      <c r="G13" s="7">
        <f t="shared" si="3"/>
        <v>8184</v>
      </c>
      <c r="H13" s="7">
        <f t="shared" si="3"/>
        <v>8353</v>
      </c>
      <c r="I13" s="7">
        <f t="shared" si="3"/>
        <v>8219</v>
      </c>
      <c r="J13" s="7">
        <f t="shared" si="3"/>
        <v>8384</v>
      </c>
      <c r="K13" s="7">
        <f t="shared" si="3"/>
        <v>8504</v>
      </c>
      <c r="L13" s="7">
        <f t="shared" si="3"/>
        <v>8421</v>
      </c>
      <c r="M13" s="7">
        <f t="shared" si="3"/>
        <v>8448</v>
      </c>
      <c r="N13" s="7"/>
    </row>
    <row r="14" spans="1:15" ht="15.75" thickBot="1" x14ac:dyDescent="0.3">
      <c r="A14" s="42"/>
      <c r="B14" s="8" t="s">
        <v>28</v>
      </c>
      <c r="C14" s="9">
        <f t="shared" si="3"/>
        <v>6609</v>
      </c>
      <c r="D14" s="9">
        <f t="shared" si="3"/>
        <v>6708</v>
      </c>
      <c r="E14" s="7">
        <f t="shared" si="3"/>
        <v>6675</v>
      </c>
      <c r="F14" s="7">
        <f t="shared" si="3"/>
        <v>6747</v>
      </c>
      <c r="G14" s="7">
        <f t="shared" si="3"/>
        <v>6826</v>
      </c>
      <c r="H14" s="7">
        <f t="shared" si="3"/>
        <v>6832</v>
      </c>
      <c r="I14" s="7">
        <f t="shared" si="3"/>
        <v>6979</v>
      </c>
      <c r="J14" s="7">
        <f t="shared" si="3"/>
        <v>7093</v>
      </c>
      <c r="K14" s="7">
        <f t="shared" si="3"/>
        <v>7218</v>
      </c>
      <c r="L14" s="7">
        <f t="shared" si="3"/>
        <v>7111</v>
      </c>
      <c r="M14" s="7">
        <f t="shared" si="3"/>
        <v>7100</v>
      </c>
      <c r="N14" s="9"/>
    </row>
    <row r="15" spans="1:15" ht="16.5" thickTop="1" thickBot="1" x14ac:dyDescent="0.3">
      <c r="A15" s="43"/>
      <c r="B15" s="10" t="s">
        <v>10</v>
      </c>
      <c r="C15" s="11">
        <f>SUM(C12:C14)</f>
        <v>19844</v>
      </c>
      <c r="D15" s="11">
        <f t="shared" ref="D15:N15" si="4">SUM(D12:D14)</f>
        <v>19875</v>
      </c>
      <c r="E15" s="11">
        <f t="shared" si="4"/>
        <v>20006</v>
      </c>
      <c r="F15" s="11">
        <f t="shared" si="4"/>
        <v>20165</v>
      </c>
      <c r="G15" s="11">
        <f t="shared" si="4"/>
        <v>20084</v>
      </c>
      <c r="H15" s="11">
        <f t="shared" si="4"/>
        <v>20362</v>
      </c>
      <c r="I15" s="11">
        <f t="shared" si="4"/>
        <v>20217</v>
      </c>
      <c r="J15" s="11">
        <f t="shared" si="4"/>
        <v>20453</v>
      </c>
      <c r="K15" s="11">
        <f t="shared" si="4"/>
        <v>20791</v>
      </c>
      <c r="L15" s="11">
        <f t="shared" si="4"/>
        <v>20479</v>
      </c>
      <c r="M15" s="11">
        <f t="shared" si="4"/>
        <v>20585</v>
      </c>
      <c r="N15" s="11">
        <f t="shared" si="4"/>
        <v>0</v>
      </c>
    </row>
    <row r="16" spans="1:15" ht="15.75" thickTop="1" x14ac:dyDescent="0.25"/>
    <row r="18" spans="1:14" s="25" customFormat="1" ht="24.95" customHeight="1" thickBot="1" x14ac:dyDescent="0.3">
      <c r="A18" s="3" t="s">
        <v>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6.5" thickTop="1" thickBot="1" x14ac:dyDescent="0.3">
      <c r="A19" s="4" t="s">
        <v>12</v>
      </c>
      <c r="B19" s="4" t="s">
        <v>13</v>
      </c>
      <c r="C19" s="5" t="s">
        <v>14</v>
      </c>
      <c r="D19" s="5" t="s">
        <v>15</v>
      </c>
      <c r="E19" s="5" t="s">
        <v>16</v>
      </c>
      <c r="F19" s="5" t="s">
        <v>17</v>
      </c>
      <c r="G19" s="5" t="s">
        <v>18</v>
      </c>
      <c r="H19" s="5" t="s">
        <v>19</v>
      </c>
      <c r="I19" s="5" t="s">
        <v>20</v>
      </c>
      <c r="J19" s="5" t="s">
        <v>21</v>
      </c>
      <c r="K19" s="5" t="s">
        <v>22</v>
      </c>
      <c r="L19" s="5" t="s">
        <v>23</v>
      </c>
      <c r="M19" s="5" t="s">
        <v>24</v>
      </c>
      <c r="N19" s="5" t="s">
        <v>25</v>
      </c>
    </row>
    <row r="20" spans="1:14" ht="15.75" thickTop="1" x14ac:dyDescent="0.25">
      <c r="A20" s="41" t="s">
        <v>32</v>
      </c>
      <c r="B20" s="6" t="s">
        <v>26</v>
      </c>
      <c r="C20" s="13">
        <v>129900</v>
      </c>
      <c r="D20" s="13">
        <v>128350</v>
      </c>
      <c r="E20" s="13">
        <v>130250</v>
      </c>
      <c r="F20" s="13">
        <v>126000</v>
      </c>
      <c r="G20" s="13">
        <v>124450</v>
      </c>
      <c r="H20" s="13">
        <v>127200</v>
      </c>
      <c r="I20" s="13">
        <v>123000</v>
      </c>
      <c r="J20" s="13">
        <v>126900</v>
      </c>
      <c r="K20" s="13">
        <v>124700</v>
      </c>
      <c r="L20" s="13">
        <v>125800</v>
      </c>
      <c r="M20" s="13">
        <v>129550</v>
      </c>
      <c r="N20" s="13"/>
    </row>
    <row r="21" spans="1:14" x14ac:dyDescent="0.25">
      <c r="A21" s="42"/>
      <c r="B21" s="6" t="s">
        <v>27</v>
      </c>
      <c r="C21" s="13">
        <v>203350</v>
      </c>
      <c r="D21" s="13">
        <v>203750</v>
      </c>
      <c r="E21" s="13">
        <v>206450</v>
      </c>
      <c r="F21" s="13">
        <v>206750</v>
      </c>
      <c r="G21" s="13">
        <v>203600</v>
      </c>
      <c r="H21" s="13">
        <v>208150</v>
      </c>
      <c r="I21" s="13">
        <v>204850</v>
      </c>
      <c r="J21" s="13">
        <v>209300</v>
      </c>
      <c r="K21" s="13">
        <v>212150</v>
      </c>
      <c r="L21" s="13">
        <v>210500</v>
      </c>
      <c r="M21" s="13">
        <v>210450</v>
      </c>
      <c r="N21" s="13"/>
    </row>
    <row r="22" spans="1:14" ht="15.75" thickBot="1" x14ac:dyDescent="0.3">
      <c r="A22" s="42"/>
      <c r="B22" s="8" t="s">
        <v>28</v>
      </c>
      <c r="C22" s="23">
        <v>166950</v>
      </c>
      <c r="D22" s="23">
        <v>168700</v>
      </c>
      <c r="E22" s="23">
        <v>167450</v>
      </c>
      <c r="F22" s="23">
        <v>168150</v>
      </c>
      <c r="G22" s="23">
        <v>172300</v>
      </c>
      <c r="H22" s="23">
        <v>172500</v>
      </c>
      <c r="I22" s="23">
        <v>177500</v>
      </c>
      <c r="J22" s="23">
        <v>175200</v>
      </c>
      <c r="K22" s="23">
        <v>182700</v>
      </c>
      <c r="L22" s="23">
        <v>174650</v>
      </c>
      <c r="M22" s="23">
        <v>174550</v>
      </c>
      <c r="N22" s="23"/>
    </row>
    <row r="23" spans="1:14" ht="16.5" thickTop="1" thickBot="1" x14ac:dyDescent="0.3">
      <c r="A23" s="43"/>
      <c r="B23" s="10" t="s">
        <v>10</v>
      </c>
      <c r="C23" s="24">
        <f t="shared" ref="C23:N23" si="5">SUM(C20:C22)</f>
        <v>500200</v>
      </c>
      <c r="D23" s="24">
        <f t="shared" si="5"/>
        <v>500800</v>
      </c>
      <c r="E23" s="24">
        <f t="shared" si="5"/>
        <v>504150</v>
      </c>
      <c r="F23" s="24">
        <f t="shared" si="5"/>
        <v>500900</v>
      </c>
      <c r="G23" s="24">
        <f t="shared" si="5"/>
        <v>500350</v>
      </c>
      <c r="H23" s="24">
        <f t="shared" si="5"/>
        <v>507850</v>
      </c>
      <c r="I23" s="24">
        <f t="shared" si="5"/>
        <v>505350</v>
      </c>
      <c r="J23" s="24">
        <f t="shared" si="5"/>
        <v>511400</v>
      </c>
      <c r="K23" s="24">
        <f t="shared" si="5"/>
        <v>519550</v>
      </c>
      <c r="L23" s="24">
        <f t="shared" si="5"/>
        <v>510950</v>
      </c>
      <c r="M23" s="24">
        <f t="shared" si="5"/>
        <v>514550</v>
      </c>
      <c r="N23" s="24">
        <f t="shared" si="5"/>
        <v>0</v>
      </c>
    </row>
    <row r="24" spans="1:14" ht="15.75" thickTop="1" x14ac:dyDescent="0.25">
      <c r="A24" s="41" t="s">
        <v>33</v>
      </c>
      <c r="B24" s="6" t="s">
        <v>26</v>
      </c>
      <c r="C24" s="13">
        <v>125450</v>
      </c>
      <c r="D24" s="13">
        <v>123550</v>
      </c>
      <c r="E24" s="13">
        <v>124300</v>
      </c>
      <c r="F24" s="13">
        <v>130000</v>
      </c>
      <c r="G24" s="13">
        <v>129250</v>
      </c>
      <c r="H24" s="13">
        <v>131650</v>
      </c>
      <c r="I24" s="13">
        <v>127950</v>
      </c>
      <c r="J24" s="13">
        <v>121900</v>
      </c>
      <c r="K24" s="13">
        <v>128750</v>
      </c>
      <c r="L24" s="13">
        <v>121550</v>
      </c>
      <c r="M24" s="13">
        <v>122300</v>
      </c>
      <c r="N24" s="13"/>
    </row>
    <row r="25" spans="1:14" x14ac:dyDescent="0.25">
      <c r="A25" s="42"/>
      <c r="B25" s="6" t="s">
        <v>27</v>
      </c>
      <c r="C25" s="13">
        <v>203050</v>
      </c>
      <c r="D25" s="13">
        <v>202700</v>
      </c>
      <c r="E25" s="13">
        <v>205550</v>
      </c>
      <c r="F25" s="13">
        <v>208150</v>
      </c>
      <c r="G25" s="13">
        <v>205600</v>
      </c>
      <c r="H25" s="13">
        <v>209500</v>
      </c>
      <c r="I25" s="13">
        <v>206100</v>
      </c>
      <c r="J25" s="13">
        <v>209900</v>
      </c>
      <c r="K25" s="13">
        <v>213050</v>
      </c>
      <c r="L25" s="13">
        <v>210550</v>
      </c>
      <c r="M25" s="13">
        <v>211950</v>
      </c>
      <c r="N25" s="13"/>
    </row>
    <row r="26" spans="1:14" ht="15.75" thickBot="1" x14ac:dyDescent="0.3">
      <c r="A26" s="42"/>
      <c r="B26" s="8" t="s">
        <v>28</v>
      </c>
      <c r="C26" s="23">
        <v>163500</v>
      </c>
      <c r="D26" s="23">
        <v>166700</v>
      </c>
      <c r="E26" s="23">
        <v>166300</v>
      </c>
      <c r="F26" s="23">
        <v>169200</v>
      </c>
      <c r="G26" s="23">
        <v>169000</v>
      </c>
      <c r="H26" s="23">
        <v>169100</v>
      </c>
      <c r="I26" s="23">
        <v>171450</v>
      </c>
      <c r="J26" s="23">
        <v>179450</v>
      </c>
      <c r="K26" s="23">
        <v>178200</v>
      </c>
      <c r="L26" s="23">
        <v>180900</v>
      </c>
      <c r="M26" s="23">
        <v>180450</v>
      </c>
      <c r="N26" s="23"/>
    </row>
    <row r="27" spans="1:14" ht="16.5" thickTop="1" thickBot="1" x14ac:dyDescent="0.3">
      <c r="A27" s="43"/>
      <c r="B27" s="10" t="s">
        <v>10</v>
      </c>
      <c r="C27" s="24">
        <f t="shared" ref="C27:N27" si="6">SUM(C24:C26)</f>
        <v>492000</v>
      </c>
      <c r="D27" s="24">
        <f t="shared" si="6"/>
        <v>492950</v>
      </c>
      <c r="E27" s="24">
        <f t="shared" si="6"/>
        <v>496150</v>
      </c>
      <c r="F27" s="24">
        <f t="shared" si="6"/>
        <v>507350</v>
      </c>
      <c r="G27" s="24">
        <f t="shared" si="6"/>
        <v>503850</v>
      </c>
      <c r="H27" s="24">
        <f t="shared" si="6"/>
        <v>510250</v>
      </c>
      <c r="I27" s="24">
        <f t="shared" si="6"/>
        <v>505500</v>
      </c>
      <c r="J27" s="24">
        <f t="shared" si="6"/>
        <v>511250</v>
      </c>
      <c r="K27" s="24">
        <f t="shared" si="6"/>
        <v>520000</v>
      </c>
      <c r="L27" s="24">
        <f t="shared" si="6"/>
        <v>513000</v>
      </c>
      <c r="M27" s="24">
        <f t="shared" si="6"/>
        <v>514700</v>
      </c>
      <c r="N27" s="24">
        <f t="shared" si="6"/>
        <v>0</v>
      </c>
    </row>
    <row r="28" spans="1:14" ht="15.75" thickTop="1" x14ac:dyDescent="0.25">
      <c r="A28" s="41" t="s">
        <v>10</v>
      </c>
      <c r="B28" s="6" t="s">
        <v>26</v>
      </c>
      <c r="C28" s="13">
        <f>SUM(C20,C24)</f>
        <v>255350</v>
      </c>
      <c r="D28" s="13">
        <f t="shared" ref="C28:M30" si="7">SUM(D20,D24)</f>
        <v>251900</v>
      </c>
      <c r="E28" s="13">
        <f t="shared" si="7"/>
        <v>254550</v>
      </c>
      <c r="F28" s="13">
        <f t="shared" si="7"/>
        <v>256000</v>
      </c>
      <c r="G28" s="13">
        <f t="shared" si="7"/>
        <v>253700</v>
      </c>
      <c r="H28" s="13">
        <f t="shared" si="7"/>
        <v>258850</v>
      </c>
      <c r="I28" s="13">
        <f t="shared" si="7"/>
        <v>250950</v>
      </c>
      <c r="J28" s="13">
        <f t="shared" si="7"/>
        <v>248800</v>
      </c>
      <c r="K28" s="13">
        <f t="shared" si="7"/>
        <v>253450</v>
      </c>
      <c r="L28" s="13">
        <f t="shared" si="7"/>
        <v>247350</v>
      </c>
      <c r="M28" s="13">
        <f t="shared" si="7"/>
        <v>251850</v>
      </c>
      <c r="N28" s="13"/>
    </row>
    <row r="29" spans="1:14" x14ac:dyDescent="0.25">
      <c r="A29" s="42"/>
      <c r="B29" s="6" t="s">
        <v>27</v>
      </c>
      <c r="C29" s="13">
        <f t="shared" si="7"/>
        <v>406400</v>
      </c>
      <c r="D29" s="13">
        <f t="shared" si="7"/>
        <v>406450</v>
      </c>
      <c r="E29" s="13">
        <f t="shared" si="7"/>
        <v>412000</v>
      </c>
      <c r="F29" s="13">
        <f t="shared" ref="F29:M29" si="8">SUM(F21,F25)</f>
        <v>414900</v>
      </c>
      <c r="G29" s="13">
        <f t="shared" si="8"/>
        <v>409200</v>
      </c>
      <c r="H29" s="13">
        <f t="shared" si="8"/>
        <v>417650</v>
      </c>
      <c r="I29" s="13">
        <f t="shared" si="8"/>
        <v>410950</v>
      </c>
      <c r="J29" s="13">
        <f t="shared" si="8"/>
        <v>419200</v>
      </c>
      <c r="K29" s="13">
        <f t="shared" si="8"/>
        <v>425200</v>
      </c>
      <c r="L29" s="13">
        <f t="shared" si="8"/>
        <v>421050</v>
      </c>
      <c r="M29" s="13">
        <f t="shared" si="8"/>
        <v>422400</v>
      </c>
      <c r="N29" s="13"/>
    </row>
    <row r="30" spans="1:14" ht="15.75" thickBot="1" x14ac:dyDescent="0.3">
      <c r="A30" s="42"/>
      <c r="B30" s="8" t="s">
        <v>28</v>
      </c>
      <c r="C30" s="23">
        <f t="shared" si="7"/>
        <v>330450</v>
      </c>
      <c r="D30" s="23">
        <f t="shared" si="7"/>
        <v>335400</v>
      </c>
      <c r="E30" s="23">
        <f t="shared" si="7"/>
        <v>333750</v>
      </c>
      <c r="F30" s="13">
        <f t="shared" ref="F30:M30" si="9">SUM(F22,F26)</f>
        <v>337350</v>
      </c>
      <c r="G30" s="13">
        <f t="shared" si="9"/>
        <v>341300</v>
      </c>
      <c r="H30" s="13">
        <f t="shared" si="9"/>
        <v>341600</v>
      </c>
      <c r="I30" s="13">
        <f t="shared" si="9"/>
        <v>348950</v>
      </c>
      <c r="J30" s="13">
        <f t="shared" si="9"/>
        <v>354650</v>
      </c>
      <c r="K30" s="13">
        <f t="shared" si="9"/>
        <v>360900</v>
      </c>
      <c r="L30" s="13">
        <f t="shared" si="9"/>
        <v>355550</v>
      </c>
      <c r="M30" s="13">
        <f t="shared" si="9"/>
        <v>355000</v>
      </c>
      <c r="N30" s="23"/>
    </row>
    <row r="31" spans="1:14" ht="16.5" thickTop="1" thickBot="1" x14ac:dyDescent="0.3">
      <c r="A31" s="43"/>
      <c r="B31" s="10" t="s">
        <v>10</v>
      </c>
      <c r="C31" s="24">
        <f>SUM(C28:C30)</f>
        <v>992200</v>
      </c>
      <c r="D31" s="24">
        <f t="shared" ref="D31:N31" si="10">SUM(D28:D30)</f>
        <v>993750</v>
      </c>
      <c r="E31" s="24">
        <f t="shared" si="10"/>
        <v>1000300</v>
      </c>
      <c r="F31" s="24">
        <f t="shared" si="10"/>
        <v>1008250</v>
      </c>
      <c r="G31" s="24">
        <f t="shared" si="10"/>
        <v>1004200</v>
      </c>
      <c r="H31" s="24">
        <f t="shared" si="10"/>
        <v>1018100</v>
      </c>
      <c r="I31" s="24">
        <f t="shared" si="10"/>
        <v>1010850</v>
      </c>
      <c r="J31" s="24">
        <f t="shared" si="10"/>
        <v>1022650</v>
      </c>
      <c r="K31" s="24">
        <f t="shared" si="10"/>
        <v>1039550</v>
      </c>
      <c r="L31" s="24">
        <f t="shared" si="10"/>
        <v>1023950</v>
      </c>
      <c r="M31" s="24">
        <f t="shared" si="10"/>
        <v>1029250</v>
      </c>
      <c r="N31" s="24">
        <f t="shared" si="10"/>
        <v>0</v>
      </c>
    </row>
    <row r="32" spans="1:14" ht="15.75" thickTop="1" x14ac:dyDescent="0.25"/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"/>
  <sheetViews>
    <sheetView showGridLines="0" zoomScaleNormal="100" workbookViewId="0">
      <selection activeCell="O7" sqref="O7"/>
    </sheetView>
  </sheetViews>
  <sheetFormatPr defaultColWidth="9.125" defaultRowHeight="15" x14ac:dyDescent="0.25"/>
  <cols>
    <col min="1" max="1" width="14.25" style="12" customWidth="1"/>
    <col min="2" max="7" width="13.75" style="12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5" t="s">
        <v>11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40" t="s">
        <v>46</v>
      </c>
    </row>
    <row r="2" spans="1:15" s="25" customFormat="1" ht="24.95" customHeight="1" thickBot="1" x14ac:dyDescent="0.3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6.5" thickTop="1" thickBot="1" x14ac:dyDescent="0.3">
      <c r="A3" s="4"/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</row>
    <row r="4" spans="1:15" ht="15.75" thickTop="1" x14ac:dyDescent="0.25">
      <c r="A4" s="15">
        <v>3</v>
      </c>
      <c r="B4" s="7">
        <v>3936</v>
      </c>
      <c r="C4" s="7">
        <v>3937</v>
      </c>
      <c r="D4" s="7">
        <v>3941</v>
      </c>
      <c r="E4" s="7">
        <v>4005</v>
      </c>
      <c r="F4" s="7">
        <v>4030</v>
      </c>
      <c r="G4" s="7">
        <v>3998</v>
      </c>
      <c r="H4" s="7">
        <v>3894</v>
      </c>
      <c r="I4" s="7">
        <v>4054</v>
      </c>
      <c r="J4" s="7">
        <v>4067</v>
      </c>
      <c r="K4" s="7">
        <v>4105</v>
      </c>
      <c r="L4" s="7">
        <v>4119</v>
      </c>
      <c r="M4" s="7"/>
      <c r="O4" s="29"/>
    </row>
    <row r="5" spans="1:15" x14ac:dyDescent="0.25">
      <c r="A5" s="16">
        <v>4</v>
      </c>
      <c r="B5" s="7">
        <v>1277</v>
      </c>
      <c r="C5" s="7">
        <v>1268</v>
      </c>
      <c r="D5" s="7">
        <v>1270</v>
      </c>
      <c r="E5" s="7">
        <v>1270</v>
      </c>
      <c r="F5" s="7">
        <v>1257</v>
      </c>
      <c r="G5" s="7">
        <v>1257</v>
      </c>
      <c r="H5" s="7">
        <v>1347</v>
      </c>
      <c r="I5" s="7">
        <v>1276</v>
      </c>
      <c r="J5" s="7">
        <v>1290</v>
      </c>
      <c r="K5" s="7">
        <v>1304</v>
      </c>
      <c r="L5" s="7">
        <v>1311</v>
      </c>
      <c r="M5" s="7"/>
    </row>
    <row r="6" spans="1:15" x14ac:dyDescent="0.25">
      <c r="A6" s="16">
        <v>5</v>
      </c>
      <c r="B6" s="7">
        <v>339</v>
      </c>
      <c r="C6" s="7">
        <v>350</v>
      </c>
      <c r="D6" s="7">
        <v>355</v>
      </c>
      <c r="E6" s="7">
        <v>359</v>
      </c>
      <c r="F6" s="7">
        <v>357</v>
      </c>
      <c r="G6" s="7">
        <v>353</v>
      </c>
      <c r="H6" s="7">
        <v>390</v>
      </c>
      <c r="I6" s="7">
        <v>355</v>
      </c>
      <c r="J6" s="7">
        <v>354</v>
      </c>
      <c r="K6" s="7">
        <v>350</v>
      </c>
      <c r="L6" s="7">
        <v>350</v>
      </c>
      <c r="M6" s="7"/>
    </row>
    <row r="7" spans="1:15" x14ac:dyDescent="0.25">
      <c r="A7" s="16">
        <v>6</v>
      </c>
      <c r="B7" s="7">
        <v>105</v>
      </c>
      <c r="C7" s="7">
        <v>102</v>
      </c>
      <c r="D7" s="7">
        <v>111</v>
      </c>
      <c r="E7" s="7">
        <v>112</v>
      </c>
      <c r="F7" s="7">
        <v>117</v>
      </c>
      <c r="G7" s="7">
        <v>121</v>
      </c>
      <c r="H7" s="7">
        <v>124</v>
      </c>
      <c r="I7" s="7">
        <v>124</v>
      </c>
      <c r="J7" s="7">
        <v>124</v>
      </c>
      <c r="K7" s="7">
        <v>121</v>
      </c>
      <c r="L7" s="7">
        <v>118</v>
      </c>
      <c r="M7" s="7"/>
    </row>
    <row r="8" spans="1:15" x14ac:dyDescent="0.25">
      <c r="A8" s="16">
        <v>7</v>
      </c>
      <c r="B8" s="7">
        <v>32</v>
      </c>
      <c r="C8" s="7">
        <v>31</v>
      </c>
      <c r="D8" s="7">
        <v>30</v>
      </c>
      <c r="E8" s="7">
        <v>25</v>
      </c>
      <c r="F8" s="7">
        <v>23</v>
      </c>
      <c r="G8" s="7">
        <v>27</v>
      </c>
      <c r="H8" s="7">
        <v>31</v>
      </c>
      <c r="I8" s="7">
        <v>26</v>
      </c>
      <c r="J8" s="7">
        <v>26</v>
      </c>
      <c r="K8" s="7">
        <v>25</v>
      </c>
      <c r="L8" s="7">
        <v>27</v>
      </c>
      <c r="M8" s="7"/>
    </row>
    <row r="9" spans="1:15" x14ac:dyDescent="0.25">
      <c r="A9" s="16">
        <v>8</v>
      </c>
      <c r="B9" s="7">
        <v>11</v>
      </c>
      <c r="C9" s="7">
        <v>11</v>
      </c>
      <c r="D9" s="7">
        <v>11</v>
      </c>
      <c r="E9" s="7">
        <v>13</v>
      </c>
      <c r="F9" s="7">
        <v>14</v>
      </c>
      <c r="G9" s="7">
        <v>18</v>
      </c>
      <c r="H9" s="7">
        <v>13</v>
      </c>
      <c r="I9" s="7">
        <v>16</v>
      </c>
      <c r="J9" s="7">
        <v>17</v>
      </c>
      <c r="K9" s="7">
        <v>13</v>
      </c>
      <c r="L9" s="7">
        <v>14</v>
      </c>
      <c r="M9" s="7"/>
    </row>
    <row r="10" spans="1:15" x14ac:dyDescent="0.25">
      <c r="A10" s="16">
        <v>9</v>
      </c>
      <c r="B10" s="7">
        <v>10</v>
      </c>
      <c r="C10" s="7">
        <v>9</v>
      </c>
      <c r="D10" s="7">
        <v>8</v>
      </c>
      <c r="E10" s="7">
        <v>8</v>
      </c>
      <c r="F10" s="7">
        <v>9</v>
      </c>
      <c r="G10" s="7">
        <v>20</v>
      </c>
      <c r="H10" s="7">
        <v>9</v>
      </c>
      <c r="I10" s="7">
        <v>19</v>
      </c>
      <c r="J10" s="7">
        <v>14</v>
      </c>
      <c r="K10" s="7">
        <v>12</v>
      </c>
      <c r="L10" s="7">
        <v>11</v>
      </c>
      <c r="M10" s="7"/>
    </row>
    <row r="11" spans="1:15" x14ac:dyDescent="0.25">
      <c r="A11" s="16">
        <v>10</v>
      </c>
      <c r="B11" s="7">
        <v>1</v>
      </c>
      <c r="C11" s="7">
        <v>2</v>
      </c>
      <c r="D11" s="7">
        <v>2</v>
      </c>
      <c r="E11" s="7">
        <v>2</v>
      </c>
      <c r="F11" s="7">
        <v>3</v>
      </c>
      <c r="G11" s="7">
        <v>8</v>
      </c>
      <c r="H11" s="7">
        <v>8</v>
      </c>
      <c r="I11" s="7">
        <v>3</v>
      </c>
      <c r="J11" s="7">
        <v>2</v>
      </c>
      <c r="K11" s="7">
        <v>2</v>
      </c>
      <c r="L11" s="7">
        <v>3</v>
      </c>
      <c r="M11" s="7"/>
    </row>
    <row r="12" spans="1:15" ht="15.75" thickBot="1" x14ac:dyDescent="0.3">
      <c r="A12" s="16">
        <v>11</v>
      </c>
      <c r="B12" s="9">
        <v>1</v>
      </c>
      <c r="C12" s="9">
        <v>1</v>
      </c>
      <c r="D12" s="9">
        <v>1</v>
      </c>
      <c r="E12" s="9">
        <v>1</v>
      </c>
      <c r="F12" s="9">
        <v>5</v>
      </c>
      <c r="G12" s="9">
        <v>2</v>
      </c>
      <c r="H12" s="9">
        <v>1</v>
      </c>
      <c r="I12" s="9">
        <v>1</v>
      </c>
      <c r="J12" s="9">
        <v>32</v>
      </c>
      <c r="K12" s="9">
        <v>4</v>
      </c>
      <c r="L12" s="9">
        <v>5</v>
      </c>
      <c r="M12" s="9"/>
    </row>
    <row r="13" spans="1:15" ht="16.5" thickTop="1" thickBot="1" x14ac:dyDescent="0.3">
      <c r="A13" s="14" t="s">
        <v>10</v>
      </c>
      <c r="B13" s="11">
        <f t="shared" ref="B13:C13" si="0">SUM(B4:B12)</f>
        <v>5712</v>
      </c>
      <c r="C13" s="11">
        <f t="shared" si="0"/>
        <v>5711</v>
      </c>
      <c r="D13" s="11">
        <f>SUM(D4:D12)</f>
        <v>5729</v>
      </c>
      <c r="E13" s="11">
        <f t="shared" ref="E13:M13" si="1">SUM(E4:E12)</f>
        <v>5795</v>
      </c>
      <c r="F13" s="11">
        <f t="shared" si="1"/>
        <v>5815</v>
      </c>
      <c r="G13" s="11">
        <f t="shared" si="1"/>
        <v>5804</v>
      </c>
      <c r="H13" s="11">
        <f t="shared" si="1"/>
        <v>5817</v>
      </c>
      <c r="I13" s="11">
        <f t="shared" si="1"/>
        <v>5874</v>
      </c>
      <c r="J13" s="11">
        <f t="shared" si="1"/>
        <v>5926</v>
      </c>
      <c r="K13" s="11">
        <f t="shared" si="1"/>
        <v>5936</v>
      </c>
      <c r="L13" s="11">
        <f t="shared" si="1"/>
        <v>5958</v>
      </c>
      <c r="M13" s="11">
        <f t="shared" si="1"/>
        <v>0</v>
      </c>
    </row>
    <row r="14" spans="1:15" ht="15.75" thickTop="1" x14ac:dyDescent="0.25"/>
    <row r="15" spans="1:15" x14ac:dyDescent="0.25">
      <c r="B15" s="28"/>
      <c r="C15" s="28"/>
      <c r="D15" s="28"/>
      <c r="E15" s="28"/>
      <c r="F15" s="28"/>
      <c r="G15" s="28"/>
    </row>
    <row r="16" spans="1:15" s="25" customFormat="1" ht="24.95" customHeight="1" thickBot="1" x14ac:dyDescent="0.3">
      <c r="A16" s="3" t="s">
        <v>30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5" ht="16.5" thickTop="1" thickBot="1" x14ac:dyDescent="0.3">
      <c r="A17" s="4"/>
      <c r="B17" s="5" t="s">
        <v>14</v>
      </c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24</v>
      </c>
      <c r="M17" s="5" t="s">
        <v>25</v>
      </c>
    </row>
    <row r="18" spans="1:15" ht="15.75" thickTop="1" x14ac:dyDescent="0.25">
      <c r="A18" s="15">
        <v>3</v>
      </c>
      <c r="B18" s="13">
        <v>599400</v>
      </c>
      <c r="C18" s="13">
        <v>601200</v>
      </c>
      <c r="D18" s="13">
        <v>604200</v>
      </c>
      <c r="E18" s="13">
        <v>612150</v>
      </c>
      <c r="F18" s="13">
        <v>604500</v>
      </c>
      <c r="G18" s="13">
        <v>612600</v>
      </c>
      <c r="H18" s="13">
        <v>584100</v>
      </c>
      <c r="I18" s="13">
        <v>608100</v>
      </c>
      <c r="J18" s="13">
        <v>610050</v>
      </c>
      <c r="K18" s="13">
        <v>615750</v>
      </c>
      <c r="L18" s="13">
        <v>617850</v>
      </c>
      <c r="M18" s="13"/>
    </row>
    <row r="19" spans="1:15" x14ac:dyDescent="0.25">
      <c r="A19" s="16">
        <v>4</v>
      </c>
      <c r="B19" s="13">
        <v>255400</v>
      </c>
      <c r="C19" s="13">
        <v>253600</v>
      </c>
      <c r="D19" s="13">
        <v>254000</v>
      </c>
      <c r="E19" s="13">
        <v>253650</v>
      </c>
      <c r="F19" s="13">
        <v>251400</v>
      </c>
      <c r="G19" s="13">
        <v>250000</v>
      </c>
      <c r="H19" s="13">
        <v>269400</v>
      </c>
      <c r="I19" s="13">
        <v>256400</v>
      </c>
      <c r="J19" s="13">
        <v>258000</v>
      </c>
      <c r="K19" s="13">
        <v>260800</v>
      </c>
      <c r="L19" s="13">
        <v>262200</v>
      </c>
      <c r="M19" s="13"/>
      <c r="O19" s="27"/>
    </row>
    <row r="20" spans="1:15" x14ac:dyDescent="0.25">
      <c r="A20" s="16">
        <v>5</v>
      </c>
      <c r="B20" s="13">
        <v>84750</v>
      </c>
      <c r="C20" s="13">
        <v>87500</v>
      </c>
      <c r="D20" s="13">
        <v>88750</v>
      </c>
      <c r="E20" s="13">
        <v>89750</v>
      </c>
      <c r="F20" s="13">
        <v>89250</v>
      </c>
      <c r="G20" s="13">
        <v>88250</v>
      </c>
      <c r="H20" s="13">
        <v>97500</v>
      </c>
      <c r="I20" s="13">
        <v>89250</v>
      </c>
      <c r="J20" s="13">
        <v>88500</v>
      </c>
      <c r="K20" s="13">
        <v>87500</v>
      </c>
      <c r="L20" s="13">
        <v>87500</v>
      </c>
      <c r="M20" s="13"/>
    </row>
    <row r="21" spans="1:15" x14ac:dyDescent="0.25">
      <c r="A21" s="16">
        <v>6</v>
      </c>
      <c r="B21" s="13">
        <v>31500</v>
      </c>
      <c r="C21" s="13">
        <v>30600</v>
      </c>
      <c r="D21" s="13">
        <v>33300</v>
      </c>
      <c r="E21" s="13">
        <v>33600</v>
      </c>
      <c r="F21" s="13">
        <v>35100</v>
      </c>
      <c r="G21" s="13">
        <v>36300</v>
      </c>
      <c r="H21" s="13">
        <v>37200</v>
      </c>
      <c r="I21" s="13">
        <v>40800</v>
      </c>
      <c r="J21" s="13">
        <v>37200</v>
      </c>
      <c r="K21" s="13">
        <v>36300</v>
      </c>
      <c r="L21" s="13">
        <v>35400</v>
      </c>
      <c r="M21" s="13"/>
    </row>
    <row r="22" spans="1:15" x14ac:dyDescent="0.25">
      <c r="A22" s="16">
        <v>7</v>
      </c>
      <c r="B22" s="13">
        <v>11200</v>
      </c>
      <c r="C22" s="13">
        <v>10850</v>
      </c>
      <c r="D22" s="13">
        <v>10500</v>
      </c>
      <c r="E22" s="13">
        <v>8750</v>
      </c>
      <c r="F22" s="13">
        <v>8050</v>
      </c>
      <c r="G22" s="13">
        <v>8050</v>
      </c>
      <c r="H22" s="13">
        <v>10850</v>
      </c>
      <c r="I22" s="13">
        <v>9800</v>
      </c>
      <c r="J22" s="13">
        <v>9100</v>
      </c>
      <c r="K22" s="13">
        <v>8750</v>
      </c>
      <c r="L22" s="13">
        <v>9450</v>
      </c>
      <c r="M22" s="13"/>
    </row>
    <row r="23" spans="1:15" x14ac:dyDescent="0.25">
      <c r="A23" s="16">
        <v>8</v>
      </c>
      <c r="B23" s="13">
        <v>4400</v>
      </c>
      <c r="C23" s="13">
        <v>4400</v>
      </c>
      <c r="D23" s="13">
        <v>4400</v>
      </c>
      <c r="E23" s="13">
        <v>5200</v>
      </c>
      <c r="F23" s="13">
        <v>5600</v>
      </c>
      <c r="G23" s="13">
        <v>5600</v>
      </c>
      <c r="H23" s="13">
        <v>5200</v>
      </c>
      <c r="I23" s="13">
        <v>7700</v>
      </c>
      <c r="J23" s="13">
        <v>6800</v>
      </c>
      <c r="K23" s="13">
        <v>5200</v>
      </c>
      <c r="L23" s="13">
        <v>5600</v>
      </c>
      <c r="M23" s="13"/>
    </row>
    <row r="24" spans="1:15" x14ac:dyDescent="0.25">
      <c r="A24" s="16">
        <v>9</v>
      </c>
      <c r="B24" s="13">
        <v>4500</v>
      </c>
      <c r="C24" s="13">
        <v>4050</v>
      </c>
      <c r="D24" s="13">
        <v>3600</v>
      </c>
      <c r="E24" s="13">
        <v>3600</v>
      </c>
      <c r="F24" s="13">
        <v>4050</v>
      </c>
      <c r="G24" s="13">
        <v>10200</v>
      </c>
      <c r="H24" s="13">
        <v>4050</v>
      </c>
      <c r="I24" s="13">
        <v>8550</v>
      </c>
      <c r="J24" s="13">
        <v>6300</v>
      </c>
      <c r="K24" s="13">
        <v>5400</v>
      </c>
      <c r="L24" s="13">
        <v>4950</v>
      </c>
      <c r="M24" s="13"/>
    </row>
    <row r="25" spans="1:15" ht="15.75" thickBot="1" x14ac:dyDescent="0.3">
      <c r="A25" s="16">
        <v>10</v>
      </c>
      <c r="B25" s="13">
        <v>500</v>
      </c>
      <c r="C25" s="13">
        <v>1000</v>
      </c>
      <c r="D25" s="13">
        <v>1000</v>
      </c>
      <c r="E25" s="13">
        <v>1000</v>
      </c>
      <c r="F25" s="13">
        <v>1500</v>
      </c>
      <c r="G25" s="13">
        <v>4800</v>
      </c>
      <c r="H25" s="13">
        <v>2000</v>
      </c>
      <c r="I25" s="13">
        <v>1500</v>
      </c>
      <c r="J25" s="13">
        <v>1000</v>
      </c>
      <c r="K25" s="13">
        <v>1000</v>
      </c>
      <c r="L25" s="13">
        <v>1500</v>
      </c>
      <c r="M25" s="13"/>
    </row>
    <row r="26" spans="1:15" ht="15.75" customHeight="1" thickBot="1" x14ac:dyDescent="0.3">
      <c r="A26" s="16">
        <v>11</v>
      </c>
      <c r="B26" s="13">
        <v>550</v>
      </c>
      <c r="C26" s="13">
        <v>550</v>
      </c>
      <c r="D26" s="13">
        <v>550</v>
      </c>
      <c r="E26" s="13">
        <v>550</v>
      </c>
      <c r="F26" s="13">
        <v>4750</v>
      </c>
      <c r="G26" s="13">
        <v>2300</v>
      </c>
      <c r="H26" s="13">
        <v>550</v>
      </c>
      <c r="I26" s="13">
        <v>550</v>
      </c>
      <c r="J26" s="13">
        <v>22600</v>
      </c>
      <c r="K26" s="13">
        <v>3250</v>
      </c>
      <c r="L26" s="13">
        <v>4800</v>
      </c>
      <c r="M26" s="13"/>
    </row>
    <row r="27" spans="1:15" ht="16.5" thickTop="1" thickBot="1" x14ac:dyDescent="0.3">
      <c r="A27" s="14" t="s">
        <v>10</v>
      </c>
      <c r="B27" s="24">
        <f t="shared" ref="B27:M27" si="2">SUM(B18:B26)</f>
        <v>992200</v>
      </c>
      <c r="C27" s="24">
        <f t="shared" si="2"/>
        <v>993750</v>
      </c>
      <c r="D27" s="24">
        <f t="shared" si="2"/>
        <v>1000300</v>
      </c>
      <c r="E27" s="24">
        <f t="shared" si="2"/>
        <v>1008250</v>
      </c>
      <c r="F27" s="24">
        <f t="shared" si="2"/>
        <v>1004200</v>
      </c>
      <c r="G27" s="24">
        <f t="shared" si="2"/>
        <v>1018100</v>
      </c>
      <c r="H27" s="24">
        <f t="shared" si="2"/>
        <v>1010850</v>
      </c>
      <c r="I27" s="24">
        <f t="shared" si="2"/>
        <v>1022650</v>
      </c>
      <c r="J27" s="24">
        <f t="shared" si="2"/>
        <v>1039550</v>
      </c>
      <c r="K27" s="24">
        <f t="shared" si="2"/>
        <v>1023950</v>
      </c>
      <c r="L27" s="24">
        <f t="shared" si="2"/>
        <v>1029250</v>
      </c>
      <c r="M27" s="24">
        <f t="shared" si="2"/>
        <v>0</v>
      </c>
    </row>
    <row r="28" spans="1:15" ht="15.75" thickTop="1" x14ac:dyDescent="0.25"/>
    <row r="31" spans="1:15" x14ac:dyDescent="0.25">
      <c r="E31" s="26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K18" sqref="K18:M29"/>
    </sheetView>
  </sheetViews>
  <sheetFormatPr defaultColWidth="9.125" defaultRowHeight="15" x14ac:dyDescent="0.25"/>
  <cols>
    <col min="1" max="1" width="18.375" style="12" bestFit="1" customWidth="1"/>
    <col min="2" max="7" width="13.75" style="12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5" t="s">
        <v>11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40" t="s">
        <v>46</v>
      </c>
    </row>
    <row r="2" spans="1:15" s="25" customFormat="1" ht="24.95" customHeight="1" thickBot="1" x14ac:dyDescent="0.3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6.5" thickTop="1" thickBot="1" x14ac:dyDescent="0.3">
      <c r="A3" s="17" t="s">
        <v>0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</row>
    <row r="4" spans="1:15" ht="15.75" thickTop="1" x14ac:dyDescent="0.25">
      <c r="A4" s="18" t="s">
        <v>1</v>
      </c>
      <c r="B4" s="19">
        <v>4161</v>
      </c>
      <c r="C4" s="19">
        <v>4119</v>
      </c>
      <c r="D4" s="19">
        <v>4149</v>
      </c>
      <c r="E4" s="19">
        <v>4156</v>
      </c>
      <c r="F4" s="19">
        <v>4190</v>
      </c>
      <c r="G4" s="19">
        <v>4300</v>
      </c>
      <c r="H4" s="19">
        <v>3861</v>
      </c>
      <c r="I4" s="19">
        <v>4254</v>
      </c>
      <c r="J4" s="19">
        <v>4314</v>
      </c>
      <c r="K4" s="19">
        <v>4342</v>
      </c>
      <c r="L4" s="19">
        <v>4398</v>
      </c>
      <c r="M4" s="19"/>
    </row>
    <row r="5" spans="1:15" x14ac:dyDescent="0.25">
      <c r="A5" s="18" t="s">
        <v>2</v>
      </c>
      <c r="B5" s="19">
        <v>3004</v>
      </c>
      <c r="C5" s="19">
        <v>3019</v>
      </c>
      <c r="D5" s="19">
        <v>3084</v>
      </c>
      <c r="E5" s="19">
        <v>3143</v>
      </c>
      <c r="F5" s="19">
        <v>3056</v>
      </c>
      <c r="G5" s="19">
        <v>3047</v>
      </c>
      <c r="H5" s="19">
        <v>2777</v>
      </c>
      <c r="I5" s="19">
        <v>3132</v>
      </c>
      <c r="J5" s="19">
        <v>3166</v>
      </c>
      <c r="K5" s="19">
        <v>3076</v>
      </c>
      <c r="L5" s="19">
        <v>3063</v>
      </c>
      <c r="M5" s="19"/>
    </row>
    <row r="6" spans="1:15" x14ac:dyDescent="0.25">
      <c r="A6" s="18" t="s">
        <v>3</v>
      </c>
      <c r="B6" s="19">
        <v>675</v>
      </c>
      <c r="C6" s="19">
        <v>658</v>
      </c>
      <c r="D6" s="19">
        <v>671</v>
      </c>
      <c r="E6" s="19">
        <v>685</v>
      </c>
      <c r="F6" s="19">
        <v>682</v>
      </c>
      <c r="G6" s="19">
        <v>674</v>
      </c>
      <c r="H6" s="19">
        <v>632</v>
      </c>
      <c r="I6" s="19">
        <v>691</v>
      </c>
      <c r="J6" s="19">
        <v>695</v>
      </c>
      <c r="K6" s="19">
        <v>716</v>
      </c>
      <c r="L6" s="19">
        <v>696</v>
      </c>
      <c r="M6" s="19"/>
    </row>
    <row r="7" spans="1:15" x14ac:dyDescent="0.25">
      <c r="A7" s="18" t="s">
        <v>4</v>
      </c>
      <c r="B7" s="19">
        <v>1091</v>
      </c>
      <c r="C7" s="19">
        <v>1134</v>
      </c>
      <c r="D7" s="19">
        <v>1093</v>
      </c>
      <c r="E7" s="19">
        <v>1101</v>
      </c>
      <c r="F7" s="19">
        <v>1102</v>
      </c>
      <c r="G7" s="19">
        <v>1138</v>
      </c>
      <c r="H7" s="19">
        <v>1034</v>
      </c>
      <c r="I7" s="19">
        <v>1124</v>
      </c>
      <c r="J7" s="19">
        <v>1182</v>
      </c>
      <c r="K7" s="19">
        <v>1128</v>
      </c>
      <c r="L7" s="19">
        <v>1174</v>
      </c>
      <c r="M7" s="19"/>
    </row>
    <row r="8" spans="1:15" x14ac:dyDescent="0.25">
      <c r="A8" s="18" t="s">
        <v>31</v>
      </c>
      <c r="B8" s="19">
        <v>2826</v>
      </c>
      <c r="C8" s="19">
        <v>2806</v>
      </c>
      <c r="D8" s="19">
        <v>2803</v>
      </c>
      <c r="E8" s="19">
        <v>2791</v>
      </c>
      <c r="F8" s="19">
        <v>2799</v>
      </c>
      <c r="G8" s="19">
        <v>2818</v>
      </c>
      <c r="H8" s="19">
        <v>2593</v>
      </c>
      <c r="I8" s="19">
        <v>2831</v>
      </c>
      <c r="J8" s="19">
        <v>2855</v>
      </c>
      <c r="K8" s="19">
        <v>2781</v>
      </c>
      <c r="L8" s="19">
        <v>2744</v>
      </c>
      <c r="M8" s="19"/>
    </row>
    <row r="9" spans="1:15" x14ac:dyDescent="0.25">
      <c r="A9" s="18" t="s">
        <v>5</v>
      </c>
      <c r="B9" s="19">
        <v>4688</v>
      </c>
      <c r="C9" s="19">
        <v>4707</v>
      </c>
      <c r="D9" s="19">
        <v>4750</v>
      </c>
      <c r="E9" s="19">
        <v>4815</v>
      </c>
      <c r="F9" s="19">
        <v>4813</v>
      </c>
      <c r="G9" s="19">
        <v>4916</v>
      </c>
      <c r="H9" s="19">
        <v>4514</v>
      </c>
      <c r="I9" s="19">
        <v>4913</v>
      </c>
      <c r="J9" s="19">
        <v>5024</v>
      </c>
      <c r="K9" s="19">
        <v>4954</v>
      </c>
      <c r="L9" s="19">
        <v>5030</v>
      </c>
      <c r="M9" s="19"/>
    </row>
    <row r="10" spans="1:15" x14ac:dyDescent="0.25">
      <c r="A10" s="18" t="s">
        <v>6</v>
      </c>
      <c r="B10" s="19">
        <v>598</v>
      </c>
      <c r="C10" s="19">
        <v>602</v>
      </c>
      <c r="D10" s="19">
        <v>620</v>
      </c>
      <c r="E10" s="19">
        <v>586</v>
      </c>
      <c r="F10" s="19">
        <v>592</v>
      </c>
      <c r="G10" s="19">
        <v>589</v>
      </c>
      <c r="H10" s="19">
        <v>648</v>
      </c>
      <c r="I10" s="19">
        <v>617</v>
      </c>
      <c r="J10" s="19">
        <v>581</v>
      </c>
      <c r="K10" s="19">
        <v>578</v>
      </c>
      <c r="L10" s="19">
        <v>569</v>
      </c>
      <c r="M10" s="19"/>
    </row>
    <row r="11" spans="1:15" x14ac:dyDescent="0.25">
      <c r="A11" s="18" t="s">
        <v>7</v>
      </c>
      <c r="B11" s="19">
        <v>1203</v>
      </c>
      <c r="C11" s="19">
        <v>1215</v>
      </c>
      <c r="D11" s="19">
        <v>1170</v>
      </c>
      <c r="E11" s="19">
        <v>1235</v>
      </c>
      <c r="F11" s="19">
        <v>1221</v>
      </c>
      <c r="G11" s="19">
        <v>1241</v>
      </c>
      <c r="H11" s="19">
        <v>1178</v>
      </c>
      <c r="I11" s="19">
        <v>1234</v>
      </c>
      <c r="J11" s="19">
        <v>1295</v>
      </c>
      <c r="K11" s="19">
        <v>1281</v>
      </c>
      <c r="L11" s="19">
        <v>1299</v>
      </c>
      <c r="M11" s="19"/>
    </row>
    <row r="12" spans="1:15" x14ac:dyDescent="0.25">
      <c r="A12" s="18" t="s">
        <v>8</v>
      </c>
      <c r="B12" s="19">
        <v>436</v>
      </c>
      <c r="C12" s="19">
        <v>440</v>
      </c>
      <c r="D12" s="19">
        <v>436</v>
      </c>
      <c r="E12" s="19">
        <v>437</v>
      </c>
      <c r="F12" s="19">
        <v>439</v>
      </c>
      <c r="G12" s="19">
        <v>446</v>
      </c>
      <c r="H12" s="19">
        <v>792</v>
      </c>
      <c r="I12" s="19">
        <v>462</v>
      </c>
      <c r="J12" s="19">
        <v>442</v>
      </c>
      <c r="K12" s="19">
        <v>441</v>
      </c>
      <c r="L12" s="19">
        <v>460</v>
      </c>
      <c r="M12" s="19"/>
    </row>
    <row r="13" spans="1:15" ht="15.75" thickBot="1" x14ac:dyDescent="0.3">
      <c r="A13" s="18" t="s">
        <v>9</v>
      </c>
      <c r="B13" s="19">
        <v>1162</v>
      </c>
      <c r="C13" s="19">
        <v>1175</v>
      </c>
      <c r="D13" s="19">
        <v>1230</v>
      </c>
      <c r="E13" s="19">
        <v>1216</v>
      </c>
      <c r="F13" s="19">
        <v>1190</v>
      </c>
      <c r="G13" s="19">
        <v>1193</v>
      </c>
      <c r="H13" s="19">
        <v>2188</v>
      </c>
      <c r="I13" s="19">
        <v>1195</v>
      </c>
      <c r="J13" s="19">
        <v>1237</v>
      </c>
      <c r="K13" s="19">
        <v>1182</v>
      </c>
      <c r="L13" s="19">
        <v>1152</v>
      </c>
      <c r="M13" s="19"/>
    </row>
    <row r="14" spans="1:15" ht="16.5" thickTop="1" thickBot="1" x14ac:dyDescent="0.3">
      <c r="A14" s="10" t="s">
        <v>10</v>
      </c>
      <c r="B14" s="20">
        <f t="shared" ref="B14:M14" si="0">SUM(B4:B13)</f>
        <v>19844</v>
      </c>
      <c r="C14" s="20">
        <f t="shared" si="0"/>
        <v>19875</v>
      </c>
      <c r="D14" s="20">
        <f t="shared" si="0"/>
        <v>20006</v>
      </c>
      <c r="E14" s="20">
        <f t="shared" si="0"/>
        <v>20165</v>
      </c>
      <c r="F14" s="20">
        <f t="shared" si="0"/>
        <v>20084</v>
      </c>
      <c r="G14" s="20">
        <f t="shared" si="0"/>
        <v>20362</v>
      </c>
      <c r="H14" s="20">
        <f t="shared" si="0"/>
        <v>20217</v>
      </c>
      <c r="I14" s="20">
        <f t="shared" si="0"/>
        <v>20453</v>
      </c>
      <c r="J14" s="20">
        <f t="shared" si="0"/>
        <v>20791</v>
      </c>
      <c r="K14" s="20">
        <f t="shared" si="0"/>
        <v>20479</v>
      </c>
      <c r="L14" s="20">
        <f t="shared" si="0"/>
        <v>20585</v>
      </c>
      <c r="M14" s="20">
        <f t="shared" si="0"/>
        <v>0</v>
      </c>
    </row>
    <row r="15" spans="1:15" ht="15.75" thickTop="1" x14ac:dyDescent="0.25"/>
    <row r="17" spans="1:13" s="25" customFormat="1" ht="24.95" customHeight="1" thickBot="1" x14ac:dyDescent="0.3">
      <c r="A17" s="3" t="s">
        <v>35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6.5" thickTop="1" thickBot="1" x14ac:dyDescent="0.3">
      <c r="A18" s="17" t="s">
        <v>0</v>
      </c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</row>
    <row r="19" spans="1:13" ht="15.75" thickTop="1" x14ac:dyDescent="0.25">
      <c r="A19" s="18" t="s">
        <v>1</v>
      </c>
      <c r="B19" s="21">
        <v>208050</v>
      </c>
      <c r="C19" s="21">
        <v>205950</v>
      </c>
      <c r="D19" s="21">
        <v>207450</v>
      </c>
      <c r="E19" s="21">
        <v>207800</v>
      </c>
      <c r="F19" s="21">
        <v>209500</v>
      </c>
      <c r="G19" s="21">
        <v>215000</v>
      </c>
      <c r="H19" s="21">
        <v>193050</v>
      </c>
      <c r="I19" s="21">
        <v>212700</v>
      </c>
      <c r="J19" s="21">
        <v>215700</v>
      </c>
      <c r="K19" s="21">
        <v>217100</v>
      </c>
      <c r="L19" s="21">
        <v>219900</v>
      </c>
      <c r="M19" s="21"/>
    </row>
    <row r="20" spans="1:13" x14ac:dyDescent="0.25">
      <c r="A20" s="18" t="s">
        <v>2</v>
      </c>
      <c r="B20" s="21">
        <v>150200</v>
      </c>
      <c r="C20" s="21">
        <v>150950</v>
      </c>
      <c r="D20" s="21">
        <v>154200</v>
      </c>
      <c r="E20" s="21">
        <v>157150</v>
      </c>
      <c r="F20" s="21">
        <v>152800</v>
      </c>
      <c r="G20" s="21">
        <v>152350</v>
      </c>
      <c r="H20" s="21">
        <v>138850</v>
      </c>
      <c r="I20" s="21">
        <v>156600</v>
      </c>
      <c r="J20" s="21">
        <v>158300</v>
      </c>
      <c r="K20" s="21">
        <v>153800</v>
      </c>
      <c r="L20" s="21">
        <v>153150</v>
      </c>
      <c r="M20" s="21"/>
    </row>
    <row r="21" spans="1:13" x14ac:dyDescent="0.25">
      <c r="A21" s="18" t="s">
        <v>3</v>
      </c>
      <c r="B21" s="21">
        <v>33750</v>
      </c>
      <c r="C21" s="21">
        <v>32900</v>
      </c>
      <c r="D21" s="21">
        <v>33550</v>
      </c>
      <c r="E21" s="21">
        <v>34250</v>
      </c>
      <c r="F21" s="21">
        <v>34100</v>
      </c>
      <c r="G21" s="21">
        <v>33700</v>
      </c>
      <c r="H21" s="21">
        <v>31600</v>
      </c>
      <c r="I21" s="21">
        <v>34550</v>
      </c>
      <c r="J21" s="21">
        <v>34750</v>
      </c>
      <c r="K21" s="21">
        <v>35800</v>
      </c>
      <c r="L21" s="21">
        <v>34800</v>
      </c>
      <c r="M21" s="21"/>
    </row>
    <row r="22" spans="1:13" x14ac:dyDescent="0.25">
      <c r="A22" s="18" t="s">
        <v>4</v>
      </c>
      <c r="B22" s="21">
        <v>54550</v>
      </c>
      <c r="C22" s="21">
        <v>56700</v>
      </c>
      <c r="D22" s="21">
        <v>54650</v>
      </c>
      <c r="E22" s="21">
        <v>55050</v>
      </c>
      <c r="F22" s="21">
        <v>55100</v>
      </c>
      <c r="G22" s="21">
        <v>56900</v>
      </c>
      <c r="H22" s="21">
        <v>51700</v>
      </c>
      <c r="I22" s="21">
        <v>56200</v>
      </c>
      <c r="J22" s="21">
        <v>59100</v>
      </c>
      <c r="K22" s="21">
        <v>56400</v>
      </c>
      <c r="L22" s="21">
        <v>58700</v>
      </c>
      <c r="M22" s="21"/>
    </row>
    <row r="23" spans="1:13" x14ac:dyDescent="0.25">
      <c r="A23" s="18" t="s">
        <v>31</v>
      </c>
      <c r="B23" s="21">
        <v>141300</v>
      </c>
      <c r="C23" s="21">
        <v>140300</v>
      </c>
      <c r="D23" s="21">
        <v>140150</v>
      </c>
      <c r="E23" s="21">
        <v>139550</v>
      </c>
      <c r="F23" s="21">
        <v>139950</v>
      </c>
      <c r="G23" s="21">
        <v>140900</v>
      </c>
      <c r="H23" s="21">
        <v>129650</v>
      </c>
      <c r="I23" s="21">
        <v>141550</v>
      </c>
      <c r="J23" s="21">
        <v>142750</v>
      </c>
      <c r="K23" s="21">
        <v>139050</v>
      </c>
      <c r="L23" s="21">
        <v>137200</v>
      </c>
      <c r="M23" s="21"/>
    </row>
    <row r="24" spans="1:13" x14ac:dyDescent="0.25">
      <c r="A24" s="18" t="s">
        <v>5</v>
      </c>
      <c r="B24" s="21">
        <v>234400</v>
      </c>
      <c r="C24" s="21">
        <v>235350</v>
      </c>
      <c r="D24" s="21">
        <v>237500</v>
      </c>
      <c r="E24" s="21">
        <v>240750</v>
      </c>
      <c r="F24" s="21">
        <v>240650</v>
      </c>
      <c r="G24" s="21">
        <v>245800</v>
      </c>
      <c r="H24" s="21">
        <v>225700</v>
      </c>
      <c r="I24" s="21">
        <v>245650</v>
      </c>
      <c r="J24" s="21">
        <v>251200</v>
      </c>
      <c r="K24" s="21">
        <v>247700</v>
      </c>
      <c r="L24" s="21">
        <v>251500</v>
      </c>
      <c r="M24" s="21"/>
    </row>
    <row r="25" spans="1:13" x14ac:dyDescent="0.25">
      <c r="A25" s="18" t="s">
        <v>6</v>
      </c>
      <c r="B25" s="21">
        <v>29900</v>
      </c>
      <c r="C25" s="21">
        <v>30100</v>
      </c>
      <c r="D25" s="21">
        <v>31000</v>
      </c>
      <c r="E25" s="21">
        <v>29300</v>
      </c>
      <c r="F25" s="21">
        <v>29600</v>
      </c>
      <c r="G25" s="21">
        <v>29450</v>
      </c>
      <c r="H25" s="21">
        <v>32400</v>
      </c>
      <c r="I25" s="21">
        <v>30850</v>
      </c>
      <c r="J25" s="21">
        <v>29050</v>
      </c>
      <c r="K25" s="21">
        <v>28900</v>
      </c>
      <c r="L25" s="21">
        <v>28450</v>
      </c>
      <c r="M25" s="21"/>
    </row>
    <row r="26" spans="1:13" x14ac:dyDescent="0.25">
      <c r="A26" s="18" t="s">
        <v>7</v>
      </c>
      <c r="B26" s="21">
        <v>60150</v>
      </c>
      <c r="C26" s="21">
        <v>60750</v>
      </c>
      <c r="D26" s="21">
        <v>58500</v>
      </c>
      <c r="E26" s="21">
        <v>61750</v>
      </c>
      <c r="F26" s="21">
        <v>61050</v>
      </c>
      <c r="G26" s="21">
        <v>62050</v>
      </c>
      <c r="H26" s="21">
        <v>58900</v>
      </c>
      <c r="I26" s="21">
        <v>61700</v>
      </c>
      <c r="J26" s="21">
        <v>64750</v>
      </c>
      <c r="K26" s="21">
        <v>64050</v>
      </c>
      <c r="L26" s="21">
        <v>64950</v>
      </c>
      <c r="M26" s="21"/>
    </row>
    <row r="27" spans="1:13" x14ac:dyDescent="0.25">
      <c r="A27" s="18" t="s">
        <v>8</v>
      </c>
      <c r="B27" s="21">
        <v>21800</v>
      </c>
      <c r="C27" s="21">
        <v>22000</v>
      </c>
      <c r="D27" s="21">
        <v>21800</v>
      </c>
      <c r="E27" s="21">
        <v>21850</v>
      </c>
      <c r="F27" s="21">
        <v>21950</v>
      </c>
      <c r="G27" s="21">
        <v>22300</v>
      </c>
      <c r="H27" s="21">
        <v>39600</v>
      </c>
      <c r="I27" s="21">
        <v>23100</v>
      </c>
      <c r="J27" s="21">
        <v>22100</v>
      </c>
      <c r="K27" s="21">
        <v>22050</v>
      </c>
      <c r="L27" s="21">
        <v>23000</v>
      </c>
      <c r="M27" s="21"/>
    </row>
    <row r="28" spans="1:13" ht="15.75" thickBot="1" x14ac:dyDescent="0.3">
      <c r="A28" s="18" t="s">
        <v>9</v>
      </c>
      <c r="B28" s="21">
        <v>58100</v>
      </c>
      <c r="C28" s="21">
        <v>58750</v>
      </c>
      <c r="D28" s="21">
        <v>61500</v>
      </c>
      <c r="E28" s="21">
        <v>60800</v>
      </c>
      <c r="F28" s="21">
        <v>59500</v>
      </c>
      <c r="G28" s="21">
        <v>59650</v>
      </c>
      <c r="H28" s="21">
        <v>109400</v>
      </c>
      <c r="I28" s="21">
        <v>59750</v>
      </c>
      <c r="J28" s="21">
        <v>61850</v>
      </c>
      <c r="K28" s="21">
        <v>59100</v>
      </c>
      <c r="L28" s="21">
        <v>57600</v>
      </c>
      <c r="M28" s="21"/>
    </row>
    <row r="29" spans="1:13" ht="16.5" thickTop="1" thickBot="1" x14ac:dyDescent="0.3">
      <c r="A29" s="10" t="s">
        <v>10</v>
      </c>
      <c r="B29" s="22">
        <f t="shared" ref="B29:M29" si="1">SUM(B19:B28)</f>
        <v>992200</v>
      </c>
      <c r="C29" s="22">
        <f t="shared" si="1"/>
        <v>993750</v>
      </c>
      <c r="D29" s="22">
        <f t="shared" si="1"/>
        <v>1000300</v>
      </c>
      <c r="E29" s="22">
        <f t="shared" si="1"/>
        <v>1008250</v>
      </c>
      <c r="F29" s="22">
        <f t="shared" si="1"/>
        <v>1004200</v>
      </c>
      <c r="G29" s="22">
        <f t="shared" si="1"/>
        <v>1018100</v>
      </c>
      <c r="H29" s="22">
        <f t="shared" si="1"/>
        <v>1010850</v>
      </c>
      <c r="I29" s="22">
        <f t="shared" si="1"/>
        <v>1022650</v>
      </c>
      <c r="J29" s="22">
        <f t="shared" si="1"/>
        <v>1039550</v>
      </c>
      <c r="K29" s="22">
        <f t="shared" si="1"/>
        <v>1023950</v>
      </c>
      <c r="L29" s="22">
        <f t="shared" si="1"/>
        <v>1029250</v>
      </c>
      <c r="M29" s="22">
        <f t="shared" si="1"/>
        <v>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2.02.01</vt:lpstr>
      <vt:lpstr>2.02.02</vt:lpstr>
      <vt:lpstr>2.02.03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2023-04-06T12:59:29Z</dcterms:created>
  <dcterms:modified xsi:type="dcterms:W3CDTF">2024-12-24T10:45:39Z</dcterms:modified>
</cp:coreProperties>
</file>