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9D45E06D-E719-42D8-8FB3-070CEE463FB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8" r:id="rId1"/>
    <sheet name="2.28.02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7" l="1"/>
  <c r="C21" i="17"/>
  <c r="D21" i="17"/>
  <c r="E21" i="17"/>
  <c r="F21" i="17"/>
  <c r="B10" i="17" l="1"/>
  <c r="C10" i="17"/>
  <c r="G21" i="17" l="1"/>
  <c r="H21" i="17"/>
  <c r="I21" i="17"/>
  <c r="J21" i="17"/>
  <c r="K21" i="17"/>
  <c r="L21" i="17"/>
  <c r="M21" i="17"/>
  <c r="D10" i="17"/>
  <c r="E10" i="17"/>
  <c r="F10" i="17"/>
  <c r="G10" i="17"/>
  <c r="H10" i="17"/>
  <c r="I10" i="17"/>
  <c r="J10" i="17"/>
  <c r="K10" i="17"/>
  <c r="L10" i="17"/>
  <c r="M10" i="17"/>
</calcChain>
</file>

<file path=xl/sharedStrings.xml><?xml version="1.0" encoding="utf-8"?>
<sst xmlns="http://schemas.openxmlformats.org/spreadsheetml/2006/main" count="46" uniqueCount="27">
  <si>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</si>
  <si>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</si>
  <si>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</si>
  <si>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</si>
  <si>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</si>
  <si>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</si>
  <si>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</si>
  <si>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</si>
  <si>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</si>
  <si>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</si>
  <si>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</si>
  <si>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</si>
  <si>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</si>
  <si>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</si>
  <si>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შეზღუდული შესაძლებლობის მქონე პირთა საზოგადოებაში ინტეგრაციის ხელშეწყობის ქვეპროგრამის ფარგლებში გაწეულ მომსახურებათა რაოდენობა კომპონენტების მიხედვით</t>
  </si>
  <si>
    <t>შეზღუდული შესაძლებლობის მქონე პირთა საზოგადოებაში ინტეგრაციის ხელშეწყობის ქვეპროგრამის ფარგლებში გაწეულ მომსახურებებზე გადარიცხული თანხა კომპონენტების მიხედვით</t>
  </si>
  <si>
    <t>სმენის აპარატი</t>
  </si>
  <si>
    <t>მუხლის პროთეზი</t>
  </si>
  <si>
    <t>პროექტი</t>
  </si>
  <si>
    <t>სხვა</t>
  </si>
  <si>
    <t>ფმ - სისტემა</t>
  </si>
  <si>
    <t>ქვიქ თოქერი</t>
  </si>
  <si>
    <t>ფურცელი</t>
  </si>
  <si>
    <t>ცხრილის შინაარსი</t>
  </si>
  <si>
    <t>2.28.02</t>
  </si>
  <si>
    <t>შეზღუდული შესაძლებლობის მქონე პირთა საზოგადოებაში ინტეგრაციის ხელშეწყობის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</si>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</sst>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;\-#,##0.0;\-"/>
    <numFmt numFmtId="166" formatCode="#,##0.00;\-#,##0.00;\-"/>
  </numFmts>
  <fonts count="15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1"/>
      <color rgb="FF0070C0"/>
      <name val="Sylfaen"/>
      <family val="2"/>
      <charset val="204"/>
      <scheme val="minor"/>
    </font>
    <font>
      <b/>
      <sz val="10"/>
      <color rgb="FF0070C0"/>
      <name val="Sylfaen"/>
      <family val="2"/>
      <charset val="204"/>
      <scheme val="minor"/>
    </font>
    <font>
      <sz val="9"/>
      <name val="Sylfaen"/>
      <family val="1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2060"/>
      </top>
      <bottom style="double">
        <color rgb="FF00206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center"/>
    </xf>
    <xf numFmtId="0" fontId="7" fillId="3" borderId="1" xfId="0" applyNumberFormat="1" applyFont="1" applyFill="1" applyBorder="1" applyAlignment="1">
      <alignment vertical="center"/>
    </xf>
    <xf numFmtId="0" fontId="8" fillId="3" borderId="1" xfId="0" applyNumberFormat="1" applyFont="1" applyFill="1" applyBorder="1" applyAlignment="1">
      <alignment vertical="center"/>
    </xf>
    <xf numFmtId="166" fontId="5" fillId="3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5" fontId="9" fillId="3" borderId="0" xfId="0" applyNumberFormat="1" applyFont="1" applyFill="1" applyAlignment="1">
      <alignment horizontal="right" vertical="center"/>
    </xf>
    <xf numFmtId="0" fontId="10" fillId="3" borderId="0" xfId="0" applyNumberFormat="1" applyFont="1" applyFill="1" applyBorder="1" applyAlignment="1">
      <alignment horizontal="center" vertical="center"/>
    </xf>
    <xf numFmtId="0" fontId="11" fillId="0" borderId="0" xfId="0" applyFont="1"/>
    <xf numFmtId="0" fontId="0" fillId="0" borderId="0" xfId="0" applyFont="1"/>
    <xf numFmtId="0" fontId="13" fillId="0" borderId="0" xfId="0" applyFont="1"/>
    <xf numFmtId="0" fontId="1" fillId="0" borderId="3" xfId="0" applyNumberFormat="1" applyFont="1" applyFill="1" applyBorder="1" applyAlignment="1">
      <alignment vertical="center"/>
    </xf>
    <xf numFmtId="0" fontId="14" fillId="0" borderId="3" xfId="1" applyNumberFormat="1" applyFont="1" applyFill="1" applyBorder="1" applyAlignment="1">
      <alignment vertical="center"/>
    </xf>
    <xf numFmtId="0" fontId="12" fillId="0" borderId="0" xfId="1" applyNumberForma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1052475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workbookViewId="0"/>
  </sheetViews>
  <sheetFormatPr defaultColWidth="9.125" defaultRowHeight="33" x14ac:dyDescent="0.55000000000000004"/>
  <cols>
    <col min="1" max="1" width="22" style="25" customWidth="1"/>
    <col min="2" max="2" width="224.875" style="25" customWidth="1"/>
    <col min="3" max="3" width="9.125" style="25"/>
    <col min="4" max="4" width="27.375" style="25" bestFit="1" customWidth="1"/>
    <col min="5" max="16384" width="9.125" style="25"/>
  </cols>
  <sheetData>
    <row r="1" spans="1:4" s="23" customFormat="1" ht="31.5" thickBot="1" x14ac:dyDescent="0.6">
      <c r="A1" s="22" t="s">
        <v>22</v>
      </c>
      <c r="B1" s="22" t="s">
        <v>23</v>
      </c>
      <c r="D1" s="24"/>
    </row>
    <row r="2" spans="1:4" s="23" customFormat="1" ht="32.25" thickTop="1" thickBot="1" x14ac:dyDescent="0.6">
      <c r="A2" s="26" t="s">
        <v>24</v>
      </c>
      <c r="B2" s="27" t="s">
        <v>25</v>
      </c>
    </row>
    <row r="3" spans="1:4" ht="33.75" thickTop="1" x14ac:dyDescent="0.55000000000000004"/>
  </sheetData>
  <hyperlinks>
    <hyperlink ref="B2" location="'2.28.02'!A1" display="შეზღუდული შესაძლებლობის მქონე პირთა საზოგადოებაში ინტეგრაციის ხელშეწყობ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"/>
  <sheetViews>
    <sheetView showGridLines="0" tabSelected="1" zoomScaleNormal="100" workbookViewId="0">
      <selection activeCell="O4" sqref="O4"/>
    </sheetView>
  </sheetViews>
  <sheetFormatPr defaultColWidth="9.125" defaultRowHeight="15" x14ac:dyDescent="0.25"/>
  <cols>
    <col min="1" max="1" width="17.875" style="3" customWidth="1"/>
    <col min="2" max="7" width="13.75" style="3" customWidth="1"/>
    <col min="8" max="11" width="13.75" style="2" customWidth="1"/>
    <col min="12" max="12" width="14.75" style="2" customWidth="1"/>
    <col min="13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O1" s="28" t="s">
        <v>26</v>
      </c>
    </row>
    <row r="2" spans="1:15" s="15" customFormat="1" ht="24.95" customHeight="1" thickBot="1" x14ac:dyDescent="0.3">
      <c r="A2" s="1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4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5" ht="15.75" thickTop="1" x14ac:dyDescent="0.25">
      <c r="A4" s="10" t="s">
        <v>18</v>
      </c>
      <c r="B4" s="7">
        <v>2</v>
      </c>
      <c r="C4" s="7">
        <v>0</v>
      </c>
      <c r="D4" s="7">
        <v>5</v>
      </c>
      <c r="E4" s="7">
        <v>6</v>
      </c>
      <c r="F4" s="7">
        <v>4</v>
      </c>
      <c r="G4" s="7">
        <v>8</v>
      </c>
      <c r="H4" s="7">
        <v>6</v>
      </c>
      <c r="I4" s="7">
        <v>5</v>
      </c>
      <c r="J4" s="7">
        <v>8</v>
      </c>
      <c r="K4" s="7">
        <v>8</v>
      </c>
      <c r="L4" s="7">
        <v>5</v>
      </c>
      <c r="M4" s="7"/>
    </row>
    <row r="5" spans="1:15" x14ac:dyDescent="0.25">
      <c r="A5" s="10" t="s">
        <v>20</v>
      </c>
      <c r="B5" s="7">
        <v>0</v>
      </c>
      <c r="C5" s="7">
        <v>1</v>
      </c>
      <c r="D5" s="7">
        <v>0</v>
      </c>
      <c r="E5" s="7">
        <v>0</v>
      </c>
      <c r="F5" s="7">
        <v>8</v>
      </c>
      <c r="G5" s="7">
        <v>6</v>
      </c>
      <c r="H5" s="7">
        <v>2</v>
      </c>
      <c r="I5" s="7">
        <v>0</v>
      </c>
      <c r="J5" s="7">
        <v>5</v>
      </c>
      <c r="K5" s="7">
        <v>0</v>
      </c>
      <c r="L5" s="7">
        <v>1</v>
      </c>
      <c r="M5" s="7"/>
    </row>
    <row r="6" spans="1:15" x14ac:dyDescent="0.25">
      <c r="A6" s="10" t="s">
        <v>16</v>
      </c>
      <c r="B6" s="8">
        <v>3</v>
      </c>
      <c r="C6" s="8">
        <v>0</v>
      </c>
      <c r="D6" s="8">
        <v>2</v>
      </c>
      <c r="E6" s="8">
        <v>2</v>
      </c>
      <c r="F6" s="8">
        <v>1</v>
      </c>
      <c r="G6" s="8">
        <v>2</v>
      </c>
      <c r="H6" s="8">
        <v>0</v>
      </c>
      <c r="I6" s="8">
        <v>2</v>
      </c>
      <c r="J6" s="8">
        <v>5</v>
      </c>
      <c r="K6" s="8">
        <v>5</v>
      </c>
      <c r="L6" s="8">
        <v>4</v>
      </c>
      <c r="M6" s="8"/>
    </row>
    <row r="7" spans="1:15" x14ac:dyDescent="0.25">
      <c r="A7" s="10" t="s">
        <v>17</v>
      </c>
      <c r="B7" s="7">
        <v>0</v>
      </c>
      <c r="C7" s="7">
        <v>0</v>
      </c>
      <c r="D7" s="7">
        <v>1</v>
      </c>
      <c r="E7" s="7">
        <v>0</v>
      </c>
      <c r="F7" s="7">
        <v>1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2</v>
      </c>
      <c r="M7" s="7"/>
    </row>
    <row r="8" spans="1:15" x14ac:dyDescent="0.25">
      <c r="A8" s="10" t="s">
        <v>21</v>
      </c>
      <c r="B8" s="7">
        <v>0</v>
      </c>
      <c r="C8" s="7">
        <v>1</v>
      </c>
      <c r="D8" s="7">
        <v>1</v>
      </c>
      <c r="E8" s="7">
        <v>0</v>
      </c>
      <c r="F8" s="7">
        <v>0</v>
      </c>
      <c r="G8" s="7">
        <v>3</v>
      </c>
      <c r="H8" s="7">
        <v>0</v>
      </c>
      <c r="I8" s="7">
        <v>3</v>
      </c>
      <c r="J8" s="7">
        <v>0</v>
      </c>
      <c r="K8" s="7">
        <v>1</v>
      </c>
      <c r="L8" s="7">
        <v>0</v>
      </c>
      <c r="M8" s="7"/>
    </row>
    <row r="9" spans="1:15" ht="15.75" thickBot="1" x14ac:dyDescent="0.3">
      <c r="A9" s="10" t="s">
        <v>19</v>
      </c>
      <c r="B9" s="7">
        <v>0</v>
      </c>
      <c r="C9" s="7">
        <v>0</v>
      </c>
      <c r="D9" s="7">
        <v>0</v>
      </c>
      <c r="E9" s="7">
        <v>2</v>
      </c>
      <c r="F9" s="7">
        <v>2</v>
      </c>
      <c r="G9" s="7">
        <v>1</v>
      </c>
      <c r="H9" s="7">
        <v>2</v>
      </c>
      <c r="I9" s="7">
        <v>0</v>
      </c>
      <c r="J9" s="7">
        <v>4</v>
      </c>
      <c r="K9" s="7">
        <v>2</v>
      </c>
      <c r="L9" s="7">
        <v>1</v>
      </c>
      <c r="M9" s="7"/>
    </row>
    <row r="10" spans="1:15" ht="16.5" thickTop="1" thickBot="1" x14ac:dyDescent="0.3">
      <c r="A10" s="11" t="s">
        <v>1</v>
      </c>
      <c r="B10" s="9">
        <f t="shared" ref="B10:M10" si="0">SUM(B4:B9)</f>
        <v>5</v>
      </c>
      <c r="C10" s="9">
        <f t="shared" si="0"/>
        <v>2</v>
      </c>
      <c r="D10" s="9">
        <f t="shared" si="0"/>
        <v>9</v>
      </c>
      <c r="E10" s="9">
        <f t="shared" si="0"/>
        <v>10</v>
      </c>
      <c r="F10" s="9">
        <f t="shared" si="0"/>
        <v>16</v>
      </c>
      <c r="G10" s="9">
        <f t="shared" si="0"/>
        <v>20</v>
      </c>
      <c r="H10" s="9">
        <f t="shared" si="0"/>
        <v>10</v>
      </c>
      <c r="I10" s="9">
        <f t="shared" si="0"/>
        <v>10</v>
      </c>
      <c r="J10" s="9">
        <f t="shared" si="0"/>
        <v>22</v>
      </c>
      <c r="K10" s="9">
        <f t="shared" si="0"/>
        <v>16</v>
      </c>
      <c r="L10" s="9">
        <f t="shared" si="0"/>
        <v>13</v>
      </c>
      <c r="M10" s="9">
        <f t="shared" si="0"/>
        <v>0</v>
      </c>
    </row>
    <row r="11" spans="1:15" ht="15.75" thickTop="1" x14ac:dyDescent="0.25"/>
    <row r="13" spans="1:15" s="15" customFormat="1" ht="24.95" customHeight="1" thickBot="1" x14ac:dyDescent="0.3">
      <c r="A13" s="17" t="s">
        <v>15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5" ht="16.5" thickTop="1" thickBot="1" x14ac:dyDescent="0.3">
      <c r="A14" s="4"/>
      <c r="B14" s="5" t="s">
        <v>2</v>
      </c>
      <c r="C14" s="5" t="s">
        <v>3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5" t="s">
        <v>10</v>
      </c>
      <c r="K14" s="5" t="s">
        <v>11</v>
      </c>
      <c r="L14" s="5" t="s">
        <v>12</v>
      </c>
      <c r="M14" s="5" t="s">
        <v>13</v>
      </c>
    </row>
    <row r="15" spans="1:15" ht="15.75" thickTop="1" x14ac:dyDescent="0.25">
      <c r="A15" s="10" t="s">
        <v>18</v>
      </c>
      <c r="B15" s="18">
        <v>12091.2</v>
      </c>
      <c r="C15" s="18">
        <v>0</v>
      </c>
      <c r="D15" s="18">
        <v>22963.8</v>
      </c>
      <c r="E15" s="18">
        <v>21476.400000000001</v>
      </c>
      <c r="F15" s="18">
        <v>9025</v>
      </c>
      <c r="G15" s="21">
        <v>49713.15</v>
      </c>
      <c r="H15" s="12">
        <v>30404.5</v>
      </c>
      <c r="I15" s="12">
        <v>29256.9</v>
      </c>
      <c r="J15" s="12">
        <v>40777.900000000067</v>
      </c>
      <c r="K15" s="12">
        <v>40108.699999999932</v>
      </c>
      <c r="L15" s="12">
        <v>18109.150000000001</v>
      </c>
      <c r="M15" s="12"/>
    </row>
    <row r="16" spans="1:15" x14ac:dyDescent="0.25">
      <c r="A16" s="10" t="s">
        <v>20</v>
      </c>
      <c r="B16" s="18">
        <v>0</v>
      </c>
      <c r="C16" s="18">
        <v>500</v>
      </c>
      <c r="D16" s="18">
        <v>0</v>
      </c>
      <c r="E16" s="18">
        <v>0</v>
      </c>
      <c r="F16" s="18">
        <v>55700</v>
      </c>
      <c r="G16" s="12">
        <v>33400</v>
      </c>
      <c r="H16" s="12">
        <v>14600</v>
      </c>
      <c r="I16" s="12">
        <v>0</v>
      </c>
      <c r="J16" s="12">
        <v>21600</v>
      </c>
      <c r="K16" s="12">
        <v>0</v>
      </c>
      <c r="L16" s="12">
        <v>3200</v>
      </c>
      <c r="M16" s="12"/>
    </row>
    <row r="17" spans="1:13" x14ac:dyDescent="0.25">
      <c r="A17" s="10" t="s">
        <v>16</v>
      </c>
      <c r="B17" s="19">
        <v>33200</v>
      </c>
      <c r="C17" s="19">
        <v>0</v>
      </c>
      <c r="D17" s="19">
        <v>11000</v>
      </c>
      <c r="E17" s="19">
        <v>21400</v>
      </c>
      <c r="F17" s="19">
        <v>5350</v>
      </c>
      <c r="G17" s="13">
        <v>21100</v>
      </c>
      <c r="H17" s="13">
        <v>0</v>
      </c>
      <c r="I17" s="13">
        <v>21400</v>
      </c>
      <c r="J17" s="13">
        <v>46325</v>
      </c>
      <c r="K17" s="13">
        <v>42360</v>
      </c>
      <c r="L17" s="13">
        <v>37000</v>
      </c>
      <c r="M17" s="13"/>
    </row>
    <row r="18" spans="1:13" x14ac:dyDescent="0.25">
      <c r="A18" s="10" t="s">
        <v>17</v>
      </c>
      <c r="B18" s="18">
        <v>0</v>
      </c>
      <c r="C18" s="18">
        <v>0</v>
      </c>
      <c r="D18" s="18">
        <v>2190</v>
      </c>
      <c r="E18" s="18">
        <v>0</v>
      </c>
      <c r="F18" s="18">
        <v>7333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23013</v>
      </c>
      <c r="M18" s="12"/>
    </row>
    <row r="19" spans="1:13" x14ac:dyDescent="0.25">
      <c r="A19" s="10" t="s">
        <v>21</v>
      </c>
      <c r="B19" s="18">
        <v>0</v>
      </c>
      <c r="C19" s="18">
        <v>797.28</v>
      </c>
      <c r="D19" s="18">
        <v>650</v>
      </c>
      <c r="E19" s="18">
        <v>0</v>
      </c>
      <c r="F19" s="18">
        <v>0</v>
      </c>
      <c r="G19" s="12">
        <v>1500</v>
      </c>
      <c r="H19" s="12">
        <v>0</v>
      </c>
      <c r="I19" s="12">
        <v>1500</v>
      </c>
      <c r="J19" s="12">
        <v>0</v>
      </c>
      <c r="K19" s="12">
        <v>500</v>
      </c>
      <c r="L19" s="12">
        <v>0</v>
      </c>
      <c r="M19" s="12"/>
    </row>
    <row r="20" spans="1:13" ht="15.75" thickBot="1" x14ac:dyDescent="0.3">
      <c r="A20" s="10" t="s">
        <v>19</v>
      </c>
      <c r="B20" s="18">
        <v>0</v>
      </c>
      <c r="C20" s="18">
        <v>0</v>
      </c>
      <c r="D20" s="18">
        <v>0</v>
      </c>
      <c r="E20" s="18">
        <v>19490</v>
      </c>
      <c r="F20" s="18">
        <v>3210</v>
      </c>
      <c r="G20" s="12">
        <v>2300</v>
      </c>
      <c r="H20" s="12">
        <v>4600</v>
      </c>
      <c r="I20" s="12">
        <v>0</v>
      </c>
      <c r="J20" s="12">
        <v>3152</v>
      </c>
      <c r="K20" s="12">
        <v>3326.37</v>
      </c>
      <c r="L20" s="12">
        <v>730</v>
      </c>
      <c r="M20" s="12"/>
    </row>
    <row r="21" spans="1:13" ht="16.5" thickTop="1" thickBot="1" x14ac:dyDescent="0.3">
      <c r="A21" s="11" t="s">
        <v>1</v>
      </c>
      <c r="B21" s="20">
        <f t="shared" ref="B21:M21" si="1">SUM(B15:B20)</f>
        <v>45291.199999999997</v>
      </c>
      <c r="C21" s="20">
        <f t="shared" si="1"/>
        <v>1297.28</v>
      </c>
      <c r="D21" s="20">
        <f t="shared" si="1"/>
        <v>36803.800000000003</v>
      </c>
      <c r="E21" s="20">
        <f t="shared" si="1"/>
        <v>62366.400000000001</v>
      </c>
      <c r="F21" s="20">
        <f t="shared" si="1"/>
        <v>80618</v>
      </c>
      <c r="G21" s="14">
        <f t="shared" si="1"/>
        <v>108013.15</v>
      </c>
      <c r="H21" s="14">
        <f t="shared" si="1"/>
        <v>49604.5</v>
      </c>
      <c r="I21" s="14">
        <f t="shared" si="1"/>
        <v>52156.9</v>
      </c>
      <c r="J21" s="14">
        <f t="shared" si="1"/>
        <v>111854.90000000007</v>
      </c>
      <c r="K21" s="14">
        <f t="shared" si="1"/>
        <v>86295.06999999992</v>
      </c>
      <c r="L21" s="14">
        <f t="shared" si="1"/>
        <v>82052.149999999994</v>
      </c>
      <c r="M21" s="14">
        <f t="shared" si="1"/>
        <v>0</v>
      </c>
    </row>
    <row r="22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სარჩევი</vt:lpstr>
      <vt:lpstr>2.28.02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2024-12-24T10:50:48Z</dcterms:modified>
</cp:coreProperties>
</file>