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1_jandacvis_programebi\"/>
    </mc:Choice>
  </mc:AlternateContent>
  <xr:revisionPtr revIDLastSave="0" documentId="13_ncr:1_{D77F7753-DABD-404C-807F-7EFB3B4C71E6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სარჩევი" sheetId="19" r:id="rId1"/>
    <sheet name="1.06.01" sheetId="16" r:id="rId2"/>
    <sheet name="1.06.02" sheetId="17" r:id="rId3"/>
    <sheet name="1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" i="18" l="1"/>
  <c r="J14" i="18"/>
  <c r="K14" i="18"/>
  <c r="L14" i="18"/>
  <c r="M14" i="18"/>
  <c r="H14" i="18"/>
  <c r="I17" i="17"/>
  <c r="J17" i="17"/>
  <c r="K17" i="17"/>
  <c r="L17" i="17"/>
  <c r="M17" i="17"/>
  <c r="H17" i="17"/>
  <c r="C17" i="17" l="1"/>
  <c r="D17" i="17"/>
  <c r="E17" i="17"/>
  <c r="F17" i="17"/>
  <c r="G17" i="17"/>
  <c r="B17" i="17"/>
  <c r="E12" i="16"/>
  <c r="F12" i="16"/>
  <c r="G12" i="16"/>
  <c r="H12" i="16"/>
  <c r="I12" i="16"/>
  <c r="J12" i="16"/>
  <c r="K12" i="16"/>
  <c r="L12" i="16"/>
  <c r="M12" i="16"/>
  <c r="N12" i="16"/>
  <c r="E13" i="16"/>
  <c r="F13" i="16"/>
  <c r="G13" i="16"/>
  <c r="H13" i="16"/>
  <c r="I13" i="16"/>
  <c r="J13" i="16"/>
  <c r="K13" i="16"/>
  <c r="L13" i="16"/>
  <c r="M13" i="16"/>
  <c r="N13" i="16"/>
  <c r="E14" i="16"/>
  <c r="F14" i="16"/>
  <c r="G14" i="16"/>
  <c r="H14" i="16"/>
  <c r="I14" i="16"/>
  <c r="J14" i="16"/>
  <c r="K14" i="16"/>
  <c r="L14" i="16"/>
  <c r="M14" i="16"/>
  <c r="N14" i="16"/>
  <c r="E15" i="16"/>
  <c r="F15" i="16"/>
  <c r="G15" i="16"/>
  <c r="H15" i="16"/>
  <c r="I15" i="16"/>
  <c r="J15" i="16"/>
  <c r="K15" i="16"/>
  <c r="L15" i="16"/>
  <c r="M15" i="16"/>
  <c r="N15" i="16"/>
  <c r="D12" i="16"/>
  <c r="D13" i="16"/>
  <c r="D14" i="16"/>
  <c r="D15" i="16"/>
</calcChain>
</file>

<file path=xl/sharedStrings.xml><?xml version="1.0" encoding="utf-8"?>
<sst xmlns="http://schemas.openxmlformats.org/spreadsheetml/2006/main" count="96" uniqueCount="54">
  <si>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</si>
  <si>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</si>
  <si>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</si>
  <si>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</si>
  <si>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კაცი</t>
  </si>
  <si>
    <t>ქალი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</si>
  <si>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</si>
  <si>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</si>
  <si>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</si>
  <si>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</si>
  <si>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</si>
  <si>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</si>
  <si>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</si>
  <si>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</si>
  <si>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</si>
  <si>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</si>
  <si>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</si>
  <si>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</si>
  <si>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0 - 5</t>
  </si>
  <si>
    <t>16-17</t>
  </si>
  <si>
    <t>ABA თერაპია</t>
  </si>
  <si>
    <t>მეტყველების თერაპია</t>
  </si>
  <si>
    <t>ოკუპაციური თერაპია</t>
  </si>
  <si>
    <t>სენსორული თერაპია</t>
  </si>
  <si>
    <t>აკადემიური უნარების განვითარება</t>
  </si>
  <si>
    <t>ფიზიკური თერაპია</t>
  </si>
  <si>
    <t>ხელოვნებითი თერაპია</t>
  </si>
  <si>
    <t>კოგნიტურ-ბიჰევიორისტული თერაპია</t>
  </si>
  <si>
    <t>დენვერის ადრეული ჩარევის მოდელი (ESDM)</t>
  </si>
  <si>
    <t>მუსიკა თერაპია</t>
  </si>
  <si>
    <t>გარეთ თერაპია</t>
  </si>
  <si>
    <t>სხვა</t>
  </si>
  <si>
    <t>აუტიზმის სპექტრის დარღვევის მქონე ბავშვთა აბილიტაციის ქვეპროგრამის ფარგლებში ბენეფიციართა რაოდენობა რაიონების მიხედვით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</si>
  <si>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</si>
  <si>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</si>
  <si>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</si>
  <si>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</si>
  <si>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</si>
  <si>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</si>
  <si>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</si>
  <si>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</si>
  <si>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</si>
  <si>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</si>
  <si>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</si>
  <si>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აუტიზმის სპექტრის დარღვევის მქონე ბავშვთა აბილიტაციის ქვეპროგრამის ფარგლებში გაწეულ მომსახურებათა რაოდენობა სეანსების მიხედვით</t>
  </si>
  <si>
    <t>აუტიზმის სპექტრის დარღვევის მქონე ბავშვთა აბილიტაციის ქვეპროგრამის ფარგლებში ბენეფიციართა რაოდენობა სქესისა და ასაკობრივი ჯგუფების მიხედვით</t>
  </si>
  <si>
    <t>ფურცელი</t>
  </si>
  <si>
    <t>ცხრილის შინაარსი</t>
  </si>
  <si>
    <t>1.06.01</t>
  </si>
  <si>
    <t>1.06.02</t>
  </si>
  <si>
    <t>1.06.03</t>
  </si>
  <si>
    <t>სარჩევში დაბრუნება</t>
  </si>
  <si>
    <t>6 - 15</t>
  </si>
  <si>
    <t>DIR ფლორთაიმი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</si>
</sst>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9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b/>
      <sz val="14"/>
      <color rgb="FF0070C0"/>
      <name val="Sylfaen"/>
      <family val="2"/>
      <scheme val="minor"/>
    </font>
    <font>
      <sz val="14"/>
      <color theme="1"/>
      <name val="Sylfaen"/>
      <family val="2"/>
      <scheme val="minor"/>
    </font>
    <font>
      <b/>
      <sz val="14"/>
      <color rgb="FF0070C0"/>
      <name val="Sylfaen"/>
      <family val="1"/>
      <scheme val="minor"/>
    </font>
    <font>
      <b/>
      <sz val="9"/>
      <color rgb="FF000000"/>
      <name val="Sylfaen"/>
      <family val="1"/>
      <scheme val="minor"/>
    </font>
    <font>
      <sz val="9"/>
      <color rgb="FF000000"/>
      <name val="Sylfaen"/>
      <family val="1"/>
      <scheme val="minor"/>
    </font>
    <font>
      <b/>
      <sz val="11"/>
      <color rgb="FF0070C0"/>
      <name val="Sylfaen"/>
      <family val="1"/>
      <scheme val="minor"/>
    </font>
    <font>
      <b/>
      <sz val="10"/>
      <color rgb="FF0070C0"/>
      <name val="Sylfaen"/>
      <family val="1"/>
      <scheme val="minor"/>
    </font>
    <font>
      <b/>
      <sz val="9"/>
      <color rgb="FF0070C0"/>
      <name val="Sylfaen"/>
      <family val="1"/>
      <scheme val="minor"/>
    </font>
    <font>
      <u/>
      <sz val="9"/>
      <color theme="10"/>
      <name val="Sylfaen"/>
      <family val="1"/>
      <scheme val="minor"/>
    </font>
    <font>
      <sz val="9"/>
      <color theme="1"/>
      <name val="Sylfaen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Continuous" vertical="center"/>
    </xf>
    <xf numFmtId="0" fontId="4" fillId="3" borderId="3" xfId="0" applyFont="1" applyFill="1" applyBorder="1" applyAlignment="1">
      <alignment vertical="center"/>
    </xf>
    <xf numFmtId="164" fontId="5" fillId="3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3" fontId="4" fillId="4" borderId="2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6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7" xfId="1" applyNumberFormat="1" applyFont="1" applyFill="1" applyBorder="1" applyAlignment="1">
      <alignment vertical="center"/>
    </xf>
    <xf numFmtId="0" fontId="7" fillId="0" borderId="0" xfId="1" applyNumberFormat="1" applyFill="1" applyBorder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10" fillId="0" borderId="0" xfId="0" applyFont="1"/>
    <xf numFmtId="0" fontId="9" fillId="0" borderId="6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right" vertical="center"/>
    </xf>
    <xf numFmtId="49" fontId="13" fillId="3" borderId="0" xfId="0" applyNumberFormat="1" applyFont="1" applyFill="1" applyAlignment="1">
      <alignment vertical="center"/>
    </xf>
    <xf numFmtId="164" fontId="13" fillId="3" borderId="0" xfId="0" applyNumberFormat="1" applyFont="1" applyFill="1" applyAlignment="1">
      <alignment horizontal="right" vertical="center"/>
    </xf>
    <xf numFmtId="0" fontId="12" fillId="4" borderId="2" xfId="0" applyFont="1" applyFill="1" applyBorder="1" applyAlignment="1">
      <alignment vertical="center"/>
    </xf>
    <xf numFmtId="164" fontId="12" fillId="4" borderId="2" xfId="0" applyNumberFormat="1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centerContinuous" vertical="center"/>
    </xf>
    <xf numFmtId="0" fontId="15" fillId="3" borderId="1" xfId="0" applyFont="1" applyFill="1" applyBorder="1" applyAlignment="1">
      <alignment horizontal="centerContinuous" vertical="center"/>
    </xf>
    <xf numFmtId="0" fontId="16" fillId="2" borderId="0" xfId="0" applyFont="1" applyFill="1" applyAlignment="1">
      <alignment vertical="center" wrapText="1"/>
    </xf>
    <xf numFmtId="0" fontId="17" fillId="0" borderId="0" xfId="1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6" fillId="3" borderId="1" xfId="0" applyFont="1" applyFill="1" applyBorder="1" applyAlignment="1">
      <alignment horizontal="centerContinuous" vertical="center"/>
    </xf>
    <xf numFmtId="164" fontId="2" fillId="0" borderId="0" xfId="0" applyNumberFormat="1" applyFont="1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495BDD2-2426-45ED-B424-37E60946D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11" sqref="B11"/>
    </sheetView>
  </sheetViews>
  <sheetFormatPr defaultColWidth="9.125" defaultRowHeight="19.5" x14ac:dyDescent="0.35"/>
  <cols>
    <col min="1" max="1" width="13.375" style="18" bestFit="1" customWidth="1"/>
    <col min="2" max="2" width="186" style="18" bestFit="1" customWidth="1"/>
    <col min="3" max="3" width="9.125" style="18"/>
    <col min="4" max="4" width="27.375" style="18" bestFit="1" customWidth="1"/>
    <col min="5" max="16384" width="9.125" style="18"/>
  </cols>
  <sheetData>
    <row r="1" spans="1:2" ht="20.25" thickBot="1" x14ac:dyDescent="0.4">
      <c r="A1" s="17" t="s">
        <v>46</v>
      </c>
      <c r="B1" s="17" t="s">
        <v>47</v>
      </c>
    </row>
    <row r="2" spans="1:2" ht="20.25" thickTop="1" x14ac:dyDescent="0.35">
      <c r="A2" s="19" t="s">
        <v>48</v>
      </c>
      <c r="B2" s="13" t="s">
        <v>45</v>
      </c>
    </row>
    <row r="3" spans="1:2" x14ac:dyDescent="0.35">
      <c r="A3" s="20" t="s">
        <v>49</v>
      </c>
      <c r="B3" s="14" t="s">
        <v>44</v>
      </c>
    </row>
    <row r="4" spans="1:2" ht="20.25" thickBot="1" x14ac:dyDescent="0.4">
      <c r="A4" s="21" t="s">
        <v>50</v>
      </c>
      <c r="B4" s="15" t="s">
        <v>32</v>
      </c>
    </row>
    <row r="5" spans="1:2" ht="20.25" thickTop="1" x14ac:dyDescent="0.35"/>
  </sheetData>
  <hyperlinks>
    <hyperlink ref="B2" location="'1.06.01'!A1" display="აუტიზმის სპექტრის დარღვევის მქონე ბავშვთა აბილიტაციის ქვეპროგრამის ფარგლებში ბენეფიციართა რაოდენობა სქესისა და ასაკობრივი ჯგუფების მიხედვით" xr:uid="{00000000-0004-0000-0000-000000000000}"/>
    <hyperlink ref="B3" location="'1.06.02'!A1" display="აუტიზმის სპექტრის დარღვევის მქონე ბავშვთა აბილიტაციის ქვეპროგრამის ფარგლებში გაწეულ მომსახურებათა რაოდენობა სეანსების მიხედვით" xr:uid="{00000000-0004-0000-0000-000001000000}"/>
    <hyperlink ref="B4" location="'1.06.03'!A1" display="აუტიზმის სპექტრის დარღვევის მქონე ბავშვთა აბილიტაციის ქვეპროგრამის ფარგლებში ბენეფიციართა რაოდენობა რაიონების მიხედვით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"/>
  <sheetViews>
    <sheetView showGridLines="0" tabSelected="1" zoomScaleNormal="100" workbookViewId="0">
      <selection activeCell="D23" sqref="D23"/>
    </sheetView>
  </sheetViews>
  <sheetFormatPr defaultColWidth="9.125" defaultRowHeight="12.75" x14ac:dyDescent="0.25"/>
  <cols>
    <col min="1" max="1" width="14" style="32" customWidth="1"/>
    <col min="2" max="2" width="19" style="32" customWidth="1"/>
    <col min="3" max="14" width="13.75" style="32" customWidth="1"/>
    <col min="15" max="15" width="21.75" style="32" bestFit="1" customWidth="1"/>
    <col min="16" max="16384" width="9.125" style="32"/>
  </cols>
  <sheetData>
    <row r="1" spans="1:15" ht="80.099999999999994" customHeight="1" x14ac:dyDescent="0.25">
      <c r="A1" s="30"/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1" t="s">
        <v>51</v>
      </c>
    </row>
    <row r="2" spans="1:15" ht="24.95" customHeight="1" thickBot="1" x14ac:dyDescent="0.3">
      <c r="A2" s="28" t="s">
        <v>45</v>
      </c>
      <c r="B2" s="33"/>
      <c r="C2" s="29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ht="14.25" thickTop="1" thickBot="1" x14ac:dyDescent="0.3">
      <c r="A3" s="22" t="s">
        <v>2</v>
      </c>
      <c r="B3" s="22" t="s">
        <v>3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23" t="s">
        <v>14</v>
      </c>
      <c r="L3" s="23" t="s">
        <v>15</v>
      </c>
      <c r="M3" s="23" t="s">
        <v>16</v>
      </c>
      <c r="N3" s="23" t="s">
        <v>17</v>
      </c>
    </row>
    <row r="4" spans="1:15" ht="13.5" thickTop="1" x14ac:dyDescent="0.25">
      <c r="A4" s="36" t="s">
        <v>4</v>
      </c>
      <c r="B4" s="24" t="s">
        <v>18</v>
      </c>
      <c r="C4" s="25">
        <v>435</v>
      </c>
      <c r="D4" s="25">
        <v>440</v>
      </c>
      <c r="E4" s="25">
        <v>441</v>
      </c>
      <c r="F4" s="25">
        <v>574</v>
      </c>
      <c r="G4" s="25">
        <v>580</v>
      </c>
      <c r="H4" s="25">
        <v>586</v>
      </c>
      <c r="I4" s="25">
        <v>590</v>
      </c>
      <c r="J4" s="25">
        <v>591</v>
      </c>
      <c r="K4" s="25">
        <v>592</v>
      </c>
      <c r="L4" s="25">
        <v>595</v>
      </c>
      <c r="M4" s="25">
        <v>602</v>
      </c>
      <c r="N4" s="25">
        <v>608</v>
      </c>
    </row>
    <row r="5" spans="1:15" x14ac:dyDescent="0.25">
      <c r="A5" s="37"/>
      <c r="B5" s="24" t="s">
        <v>52</v>
      </c>
      <c r="C5" s="25">
        <v>1171</v>
      </c>
      <c r="D5" s="25">
        <v>1167</v>
      </c>
      <c r="E5" s="25">
        <v>1170</v>
      </c>
      <c r="F5" s="25">
        <v>1234</v>
      </c>
      <c r="G5" s="25">
        <v>1240</v>
      </c>
      <c r="H5" s="25">
        <v>1239</v>
      </c>
      <c r="I5" s="25">
        <v>1239</v>
      </c>
      <c r="J5" s="25">
        <v>1185</v>
      </c>
      <c r="K5" s="25">
        <v>1226</v>
      </c>
      <c r="L5" s="25">
        <v>1221</v>
      </c>
      <c r="M5" s="25">
        <v>1216</v>
      </c>
      <c r="N5" s="25">
        <v>1210</v>
      </c>
    </row>
    <row r="6" spans="1:15" ht="13.5" thickBot="1" x14ac:dyDescent="0.3">
      <c r="A6" s="37"/>
      <c r="B6" s="24" t="s">
        <v>19</v>
      </c>
      <c r="C6" s="25">
        <v>24</v>
      </c>
      <c r="D6" s="25">
        <v>23</v>
      </c>
      <c r="E6" s="25">
        <v>20</v>
      </c>
      <c r="F6" s="25">
        <v>20</v>
      </c>
      <c r="G6" s="25">
        <v>20</v>
      </c>
      <c r="H6" s="25">
        <v>18</v>
      </c>
      <c r="I6" s="25">
        <v>16</v>
      </c>
      <c r="J6" s="25">
        <v>14</v>
      </c>
      <c r="K6" s="25">
        <v>12</v>
      </c>
      <c r="L6" s="25">
        <v>11</v>
      </c>
      <c r="M6" s="25">
        <v>10</v>
      </c>
      <c r="N6" s="25">
        <v>9</v>
      </c>
    </row>
    <row r="7" spans="1:15" ht="14.25" thickTop="1" thickBot="1" x14ac:dyDescent="0.3">
      <c r="A7" s="38"/>
      <c r="B7" s="26" t="s">
        <v>1</v>
      </c>
      <c r="C7" s="27">
        <v>1630</v>
      </c>
      <c r="D7" s="27">
        <v>1630</v>
      </c>
      <c r="E7" s="27">
        <v>1631</v>
      </c>
      <c r="F7" s="27">
        <v>1828</v>
      </c>
      <c r="G7" s="27">
        <v>1840</v>
      </c>
      <c r="H7" s="27">
        <v>1843</v>
      </c>
      <c r="I7" s="27">
        <v>1845</v>
      </c>
      <c r="J7" s="27">
        <v>1790</v>
      </c>
      <c r="K7" s="27">
        <v>1830</v>
      </c>
      <c r="L7" s="27">
        <v>1827</v>
      </c>
      <c r="M7" s="27">
        <v>1828</v>
      </c>
      <c r="N7" s="27">
        <v>1827</v>
      </c>
    </row>
    <row r="8" spans="1:15" ht="13.5" thickTop="1" x14ac:dyDescent="0.25">
      <c r="A8" s="36" t="s">
        <v>5</v>
      </c>
      <c r="B8" s="24" t="s">
        <v>18</v>
      </c>
      <c r="C8" s="25">
        <v>166</v>
      </c>
      <c r="D8" s="25">
        <v>169</v>
      </c>
      <c r="E8" s="25">
        <v>168</v>
      </c>
      <c r="F8" s="25">
        <v>220</v>
      </c>
      <c r="G8" s="25">
        <v>220</v>
      </c>
      <c r="H8" s="25">
        <v>221</v>
      </c>
      <c r="I8" s="25">
        <v>223</v>
      </c>
      <c r="J8" s="25">
        <v>222</v>
      </c>
      <c r="K8" s="25">
        <v>223</v>
      </c>
      <c r="L8" s="25">
        <v>229</v>
      </c>
      <c r="M8" s="25">
        <v>228</v>
      </c>
      <c r="N8" s="25">
        <v>232</v>
      </c>
    </row>
    <row r="9" spans="1:15" x14ac:dyDescent="0.25">
      <c r="A9" s="37"/>
      <c r="B9" s="24" t="s">
        <v>52</v>
      </c>
      <c r="C9" s="25">
        <v>287</v>
      </c>
      <c r="D9" s="25">
        <v>287</v>
      </c>
      <c r="E9" s="25">
        <v>288</v>
      </c>
      <c r="F9" s="25">
        <v>318</v>
      </c>
      <c r="G9" s="25">
        <v>318</v>
      </c>
      <c r="H9" s="25">
        <v>318</v>
      </c>
      <c r="I9" s="25">
        <v>317</v>
      </c>
      <c r="J9" s="25">
        <v>309</v>
      </c>
      <c r="K9" s="25">
        <v>315</v>
      </c>
      <c r="L9" s="25">
        <v>314</v>
      </c>
      <c r="M9" s="25">
        <v>315</v>
      </c>
      <c r="N9" s="25">
        <v>312</v>
      </c>
    </row>
    <row r="10" spans="1:15" ht="13.5" thickBot="1" x14ac:dyDescent="0.3">
      <c r="A10" s="37"/>
      <c r="B10" s="24" t="s">
        <v>19</v>
      </c>
      <c r="C10" s="25">
        <v>6</v>
      </c>
      <c r="D10" s="25">
        <v>6</v>
      </c>
      <c r="E10" s="25">
        <v>5</v>
      </c>
      <c r="F10" s="25">
        <v>5</v>
      </c>
      <c r="G10" s="25">
        <v>4</v>
      </c>
      <c r="H10" s="25">
        <v>4</v>
      </c>
      <c r="I10" s="25">
        <v>4</v>
      </c>
      <c r="J10" s="25">
        <v>4</v>
      </c>
      <c r="K10" s="25">
        <v>4</v>
      </c>
      <c r="L10" s="25">
        <v>4</v>
      </c>
      <c r="M10" s="25">
        <v>4</v>
      </c>
      <c r="N10" s="25">
        <v>4</v>
      </c>
    </row>
    <row r="11" spans="1:15" ht="14.25" thickTop="1" thickBot="1" x14ac:dyDescent="0.3">
      <c r="A11" s="38"/>
      <c r="B11" s="26" t="s">
        <v>1</v>
      </c>
      <c r="C11" s="27">
        <v>459</v>
      </c>
      <c r="D11" s="27">
        <v>462</v>
      </c>
      <c r="E11" s="27">
        <v>461</v>
      </c>
      <c r="F11" s="27">
        <v>543</v>
      </c>
      <c r="G11" s="27">
        <v>542</v>
      </c>
      <c r="H11" s="27">
        <v>543</v>
      </c>
      <c r="I11" s="27">
        <v>544</v>
      </c>
      <c r="J11" s="27">
        <v>535</v>
      </c>
      <c r="K11" s="27">
        <v>542</v>
      </c>
      <c r="L11" s="27">
        <v>547</v>
      </c>
      <c r="M11" s="27">
        <v>547</v>
      </c>
      <c r="N11" s="27">
        <v>548</v>
      </c>
    </row>
    <row r="12" spans="1:15" ht="13.5" thickTop="1" x14ac:dyDescent="0.25">
      <c r="A12" s="36" t="s">
        <v>1</v>
      </c>
      <c r="B12" s="24" t="s">
        <v>18</v>
      </c>
      <c r="C12" s="25">
        <v>598</v>
      </c>
      <c r="D12" s="25">
        <f>SUM(D4,D8)</f>
        <v>609</v>
      </c>
      <c r="E12" s="25">
        <f t="shared" ref="E12:N12" si="0">SUM(E4,E8)</f>
        <v>609</v>
      </c>
      <c r="F12" s="25">
        <f t="shared" si="0"/>
        <v>794</v>
      </c>
      <c r="G12" s="25">
        <f t="shared" si="0"/>
        <v>800</v>
      </c>
      <c r="H12" s="25">
        <f t="shared" si="0"/>
        <v>807</v>
      </c>
      <c r="I12" s="25">
        <f t="shared" si="0"/>
        <v>813</v>
      </c>
      <c r="J12" s="25">
        <f t="shared" si="0"/>
        <v>813</v>
      </c>
      <c r="K12" s="25">
        <f t="shared" si="0"/>
        <v>815</v>
      </c>
      <c r="L12" s="25">
        <f t="shared" si="0"/>
        <v>824</v>
      </c>
      <c r="M12" s="25">
        <f t="shared" si="0"/>
        <v>830</v>
      </c>
      <c r="N12" s="25">
        <f t="shared" si="0"/>
        <v>840</v>
      </c>
    </row>
    <row r="13" spans="1:15" x14ac:dyDescent="0.25">
      <c r="A13" s="37"/>
      <c r="B13" s="24" t="s">
        <v>52</v>
      </c>
      <c r="C13" s="25">
        <v>1460</v>
      </c>
      <c r="D13" s="25">
        <f t="shared" ref="D13:N15" si="1">SUM(D5,D9)</f>
        <v>1454</v>
      </c>
      <c r="E13" s="25">
        <f t="shared" si="1"/>
        <v>1458</v>
      </c>
      <c r="F13" s="25">
        <f t="shared" si="1"/>
        <v>1552</v>
      </c>
      <c r="G13" s="25">
        <f t="shared" si="1"/>
        <v>1558</v>
      </c>
      <c r="H13" s="25">
        <f t="shared" si="1"/>
        <v>1557</v>
      </c>
      <c r="I13" s="25">
        <f t="shared" si="1"/>
        <v>1556</v>
      </c>
      <c r="J13" s="25">
        <f t="shared" si="1"/>
        <v>1494</v>
      </c>
      <c r="K13" s="25">
        <f t="shared" si="1"/>
        <v>1541</v>
      </c>
      <c r="L13" s="25">
        <f t="shared" si="1"/>
        <v>1535</v>
      </c>
      <c r="M13" s="25">
        <f t="shared" si="1"/>
        <v>1531</v>
      </c>
      <c r="N13" s="25">
        <f t="shared" si="1"/>
        <v>1522</v>
      </c>
    </row>
    <row r="14" spans="1:15" ht="13.5" thickBot="1" x14ac:dyDescent="0.3">
      <c r="A14" s="37"/>
      <c r="B14" s="24" t="s">
        <v>19</v>
      </c>
      <c r="C14" s="25">
        <v>31</v>
      </c>
      <c r="D14" s="25">
        <f t="shared" si="1"/>
        <v>29</v>
      </c>
      <c r="E14" s="25">
        <f t="shared" si="1"/>
        <v>25</v>
      </c>
      <c r="F14" s="25">
        <f t="shared" si="1"/>
        <v>25</v>
      </c>
      <c r="G14" s="25">
        <f t="shared" si="1"/>
        <v>24</v>
      </c>
      <c r="H14" s="25">
        <f t="shared" si="1"/>
        <v>22</v>
      </c>
      <c r="I14" s="25">
        <f t="shared" si="1"/>
        <v>20</v>
      </c>
      <c r="J14" s="25">
        <f t="shared" si="1"/>
        <v>18</v>
      </c>
      <c r="K14" s="25">
        <f t="shared" si="1"/>
        <v>16</v>
      </c>
      <c r="L14" s="25">
        <f t="shared" si="1"/>
        <v>15</v>
      </c>
      <c r="M14" s="25">
        <f t="shared" si="1"/>
        <v>14</v>
      </c>
      <c r="N14" s="25">
        <f t="shared" si="1"/>
        <v>13</v>
      </c>
    </row>
    <row r="15" spans="1:15" ht="14.25" thickTop="1" thickBot="1" x14ac:dyDescent="0.3">
      <c r="A15" s="38"/>
      <c r="B15" s="26" t="s">
        <v>1</v>
      </c>
      <c r="C15" s="27">
        <v>2089</v>
      </c>
      <c r="D15" s="27">
        <f t="shared" si="1"/>
        <v>2092</v>
      </c>
      <c r="E15" s="27">
        <f t="shared" si="1"/>
        <v>2092</v>
      </c>
      <c r="F15" s="27">
        <f t="shared" si="1"/>
        <v>2371</v>
      </c>
      <c r="G15" s="27">
        <f t="shared" si="1"/>
        <v>2382</v>
      </c>
      <c r="H15" s="27">
        <f t="shared" si="1"/>
        <v>2386</v>
      </c>
      <c r="I15" s="27">
        <f t="shared" si="1"/>
        <v>2389</v>
      </c>
      <c r="J15" s="27">
        <f t="shared" si="1"/>
        <v>2325</v>
      </c>
      <c r="K15" s="27">
        <f t="shared" si="1"/>
        <v>2372</v>
      </c>
      <c r="L15" s="27">
        <f t="shared" si="1"/>
        <v>2374</v>
      </c>
      <c r="M15" s="27">
        <f t="shared" si="1"/>
        <v>2375</v>
      </c>
      <c r="N15" s="27">
        <f t="shared" si="1"/>
        <v>2375</v>
      </c>
    </row>
    <row r="16" spans="1:15" ht="13.5" thickTop="1" x14ac:dyDescent="0.25"/>
  </sheetData>
  <mergeCells count="4">
    <mergeCell ref="B1:N1"/>
    <mergeCell ref="A4:A7"/>
    <mergeCell ref="A8:A11"/>
    <mergeCell ref="A12:A15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7"/>
  <sheetViews>
    <sheetView showGridLines="0" zoomScaleNormal="100" workbookViewId="0">
      <selection activeCell="G22" sqref="G22"/>
    </sheetView>
  </sheetViews>
  <sheetFormatPr defaultColWidth="9.125" defaultRowHeight="15" x14ac:dyDescent="0.25"/>
  <cols>
    <col min="1" max="1" width="44.75" style="2" bestFit="1" customWidth="1"/>
    <col min="2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O1" s="16" t="s">
        <v>51</v>
      </c>
    </row>
    <row r="2" spans="1:15" s="12" customFormat="1" ht="24.95" customHeight="1" thickBot="1" x14ac:dyDescent="0.3">
      <c r="A2" s="4" t="s">
        <v>44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6.5" thickTop="1" thickBot="1" x14ac:dyDescent="0.3">
      <c r="A3" s="3"/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</row>
    <row r="4" spans="1:15" ht="15.75" thickTop="1" x14ac:dyDescent="0.25">
      <c r="A4" s="5" t="s">
        <v>20</v>
      </c>
      <c r="B4" s="6">
        <v>27690</v>
      </c>
      <c r="C4" s="6">
        <v>28163</v>
      </c>
      <c r="D4" s="6">
        <v>28283</v>
      </c>
      <c r="E4" s="6">
        <v>30611</v>
      </c>
      <c r="F4" s="6">
        <v>30997</v>
      </c>
      <c r="G4" s="6">
        <v>31134</v>
      </c>
      <c r="H4" s="6">
        <v>30839</v>
      </c>
      <c r="I4" s="6">
        <v>29645</v>
      </c>
      <c r="J4" s="6">
        <v>29778</v>
      </c>
      <c r="K4" s="6">
        <v>29767</v>
      </c>
      <c r="L4" s="6">
        <v>29807</v>
      </c>
      <c r="M4" s="6">
        <v>29709</v>
      </c>
    </row>
    <row r="5" spans="1:15" x14ac:dyDescent="0.25">
      <c r="A5" s="7" t="s">
        <v>21</v>
      </c>
      <c r="B5" s="6">
        <v>2802</v>
      </c>
      <c r="C5" s="6">
        <v>2856</v>
      </c>
      <c r="D5" s="6">
        <v>2861</v>
      </c>
      <c r="E5" s="6">
        <v>3482</v>
      </c>
      <c r="F5" s="6">
        <v>3484</v>
      </c>
      <c r="G5" s="6">
        <v>3480</v>
      </c>
      <c r="H5" s="6">
        <v>3488</v>
      </c>
      <c r="I5" s="6">
        <v>3423</v>
      </c>
      <c r="J5" s="6">
        <v>3431</v>
      </c>
      <c r="K5" s="6">
        <v>3477</v>
      </c>
      <c r="L5" s="6">
        <v>3563</v>
      </c>
      <c r="M5" s="6">
        <v>3599</v>
      </c>
    </row>
    <row r="6" spans="1:15" x14ac:dyDescent="0.25">
      <c r="A6" s="7" t="s">
        <v>22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3</v>
      </c>
      <c r="M6" s="6">
        <v>77</v>
      </c>
    </row>
    <row r="7" spans="1:15" x14ac:dyDescent="0.25">
      <c r="A7" s="7" t="s">
        <v>23</v>
      </c>
      <c r="B7" s="6">
        <v>933</v>
      </c>
      <c r="C7" s="6">
        <v>976</v>
      </c>
      <c r="D7" s="6">
        <v>859</v>
      </c>
      <c r="E7" s="6">
        <v>1110</v>
      </c>
      <c r="F7" s="6">
        <v>1132</v>
      </c>
      <c r="G7" s="6">
        <v>1135</v>
      </c>
      <c r="H7" s="6">
        <v>1175</v>
      </c>
      <c r="I7" s="6">
        <v>1062</v>
      </c>
      <c r="J7" s="6">
        <v>1133</v>
      </c>
      <c r="K7" s="6">
        <v>1121</v>
      </c>
      <c r="L7" s="6">
        <v>1130</v>
      </c>
      <c r="M7" s="6">
        <v>1070</v>
      </c>
    </row>
    <row r="8" spans="1:15" x14ac:dyDescent="0.25">
      <c r="A8" s="7" t="s">
        <v>24</v>
      </c>
      <c r="B8" s="6">
        <v>3324</v>
      </c>
      <c r="C8" s="6">
        <v>3411</v>
      </c>
      <c r="D8" s="6">
        <v>3408</v>
      </c>
      <c r="E8" s="6">
        <v>3604</v>
      </c>
      <c r="F8" s="6">
        <v>3735</v>
      </c>
      <c r="G8" s="6">
        <v>3751</v>
      </c>
      <c r="H8" s="6">
        <v>3842</v>
      </c>
      <c r="I8" s="6">
        <v>3603</v>
      </c>
      <c r="J8" s="6">
        <v>3563</v>
      </c>
      <c r="K8" s="6">
        <v>3381</v>
      </c>
      <c r="L8" s="6">
        <v>3330</v>
      </c>
      <c r="M8" s="6">
        <v>3329</v>
      </c>
    </row>
    <row r="9" spans="1:15" x14ac:dyDescent="0.25">
      <c r="A9" s="7" t="s">
        <v>25</v>
      </c>
      <c r="B9" s="6">
        <v>1187</v>
      </c>
      <c r="C9" s="6">
        <v>1173</v>
      </c>
      <c r="D9" s="6">
        <v>1300</v>
      </c>
      <c r="E9" s="6">
        <v>1380</v>
      </c>
      <c r="F9" s="6">
        <v>1370</v>
      </c>
      <c r="G9" s="6">
        <v>1365</v>
      </c>
      <c r="H9" s="6">
        <v>1356</v>
      </c>
      <c r="I9" s="6">
        <v>1310</v>
      </c>
      <c r="J9" s="6">
        <v>1322</v>
      </c>
      <c r="K9" s="6">
        <v>1371</v>
      </c>
      <c r="L9" s="6">
        <v>1342</v>
      </c>
      <c r="M9" s="6">
        <v>1338</v>
      </c>
    </row>
    <row r="10" spans="1:15" x14ac:dyDescent="0.25">
      <c r="A10" s="7" t="s">
        <v>26</v>
      </c>
      <c r="B10" s="6">
        <v>1136</v>
      </c>
      <c r="C10" s="6">
        <v>1116</v>
      </c>
      <c r="D10" s="6">
        <v>1142</v>
      </c>
      <c r="E10" s="6">
        <v>1169</v>
      </c>
      <c r="F10" s="6">
        <v>1204</v>
      </c>
      <c r="G10" s="6">
        <v>1199</v>
      </c>
      <c r="H10" s="6">
        <v>1199</v>
      </c>
      <c r="I10" s="6">
        <v>1150</v>
      </c>
      <c r="J10" s="6">
        <v>1180</v>
      </c>
      <c r="K10" s="6">
        <v>1130</v>
      </c>
      <c r="L10" s="6">
        <v>1103</v>
      </c>
      <c r="M10" s="6">
        <v>1140</v>
      </c>
    </row>
    <row r="11" spans="1:15" x14ac:dyDescent="0.25">
      <c r="A11" s="7" t="s">
        <v>27</v>
      </c>
      <c r="B11" s="6">
        <v>28</v>
      </c>
      <c r="C11" s="6">
        <v>30</v>
      </c>
      <c r="D11" s="6">
        <v>31</v>
      </c>
      <c r="E11" s="6">
        <v>19</v>
      </c>
      <c r="F11" s="6">
        <v>19</v>
      </c>
      <c r="G11" s="6">
        <v>20</v>
      </c>
      <c r="H11" s="6">
        <v>20</v>
      </c>
      <c r="I11" s="6">
        <v>0</v>
      </c>
      <c r="J11" s="6">
        <v>14</v>
      </c>
      <c r="K11" s="6">
        <v>13</v>
      </c>
      <c r="L11" s="6">
        <v>10</v>
      </c>
      <c r="M11" s="6">
        <v>14</v>
      </c>
    </row>
    <row r="12" spans="1:15" x14ac:dyDescent="0.25">
      <c r="A12" s="7" t="s">
        <v>28</v>
      </c>
      <c r="B12" s="6">
        <v>18</v>
      </c>
      <c r="C12" s="6">
        <v>20</v>
      </c>
      <c r="D12" s="6">
        <v>7</v>
      </c>
      <c r="E12" s="6">
        <v>18</v>
      </c>
      <c r="F12" s="6">
        <v>16</v>
      </c>
      <c r="G12" s="6">
        <v>17</v>
      </c>
      <c r="H12" s="6">
        <v>18</v>
      </c>
      <c r="I12" s="6">
        <v>17</v>
      </c>
      <c r="J12" s="6">
        <v>10</v>
      </c>
      <c r="K12" s="6">
        <v>20</v>
      </c>
      <c r="L12" s="6">
        <v>16</v>
      </c>
      <c r="M12" s="6">
        <v>9</v>
      </c>
    </row>
    <row r="13" spans="1:15" x14ac:dyDescent="0.25">
      <c r="A13" s="7" t="s">
        <v>29</v>
      </c>
      <c r="B13" s="6">
        <v>72</v>
      </c>
      <c r="C13" s="6">
        <v>72</v>
      </c>
      <c r="D13" s="6">
        <v>80</v>
      </c>
      <c r="E13" s="6">
        <v>100</v>
      </c>
      <c r="F13" s="6">
        <v>109</v>
      </c>
      <c r="G13" s="6">
        <v>112</v>
      </c>
      <c r="H13" s="6">
        <v>123</v>
      </c>
      <c r="I13" s="6">
        <v>113</v>
      </c>
      <c r="J13" s="6">
        <v>116</v>
      </c>
      <c r="K13" s="6">
        <v>114</v>
      </c>
      <c r="L13" s="6">
        <v>113</v>
      </c>
      <c r="M13" s="6">
        <v>114</v>
      </c>
    </row>
    <row r="14" spans="1:15" x14ac:dyDescent="0.25">
      <c r="A14" s="7" t="s">
        <v>53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</row>
    <row r="15" spans="1:15" x14ac:dyDescent="0.25">
      <c r="A15" s="7" t="s">
        <v>30</v>
      </c>
      <c r="B15" s="6">
        <v>259</v>
      </c>
      <c r="C15" s="6">
        <v>251</v>
      </c>
      <c r="D15" s="6">
        <v>248</v>
      </c>
      <c r="E15" s="6">
        <v>339</v>
      </c>
      <c r="F15" s="6">
        <v>322</v>
      </c>
      <c r="G15" s="6">
        <v>323</v>
      </c>
      <c r="H15" s="6">
        <v>333</v>
      </c>
      <c r="I15" s="6">
        <v>311</v>
      </c>
      <c r="J15" s="6">
        <v>325</v>
      </c>
      <c r="K15" s="6">
        <v>406</v>
      </c>
      <c r="L15" s="6">
        <v>356</v>
      </c>
      <c r="M15" s="6">
        <v>373</v>
      </c>
    </row>
    <row r="16" spans="1:15" ht="15.75" thickBot="1" x14ac:dyDescent="0.3">
      <c r="A16" s="7" t="s">
        <v>31</v>
      </c>
      <c r="B16" s="6">
        <v>185</v>
      </c>
      <c r="C16" s="6">
        <v>191</v>
      </c>
      <c r="D16" s="6">
        <v>193</v>
      </c>
      <c r="E16" s="6">
        <v>554</v>
      </c>
      <c r="F16" s="6">
        <v>595</v>
      </c>
      <c r="G16" s="6">
        <v>608</v>
      </c>
      <c r="H16" s="6">
        <v>623</v>
      </c>
      <c r="I16" s="6">
        <v>589</v>
      </c>
      <c r="J16" s="6">
        <v>610</v>
      </c>
      <c r="K16" s="6">
        <v>1081</v>
      </c>
      <c r="L16" s="6">
        <v>1062</v>
      </c>
      <c r="M16" s="6">
        <v>1027</v>
      </c>
    </row>
    <row r="17" spans="1:13" ht="16.5" thickTop="1" thickBot="1" x14ac:dyDescent="0.3">
      <c r="A17" s="8" t="s">
        <v>1</v>
      </c>
      <c r="B17" s="9">
        <f>SUM(B4:B16)</f>
        <v>37634</v>
      </c>
      <c r="C17" s="9">
        <f t="shared" ref="C17:M17" si="0">SUM(C4:C16)</f>
        <v>38259</v>
      </c>
      <c r="D17" s="9">
        <f t="shared" si="0"/>
        <v>38412</v>
      </c>
      <c r="E17" s="9">
        <f t="shared" si="0"/>
        <v>42386</v>
      </c>
      <c r="F17" s="9">
        <f t="shared" si="0"/>
        <v>42983</v>
      </c>
      <c r="G17" s="9">
        <f t="shared" si="0"/>
        <v>43144</v>
      </c>
      <c r="H17" s="9">
        <f>SUM(H4:H16)</f>
        <v>43016</v>
      </c>
      <c r="I17" s="9">
        <f t="shared" ref="I17:M17" si="1">SUM(I4:I16)</f>
        <v>41223</v>
      </c>
      <c r="J17" s="9">
        <f t="shared" si="1"/>
        <v>41482</v>
      </c>
      <c r="K17" s="9">
        <f t="shared" si="1"/>
        <v>41881</v>
      </c>
      <c r="L17" s="9">
        <f t="shared" si="1"/>
        <v>41835</v>
      </c>
      <c r="M17" s="9">
        <f t="shared" si="1"/>
        <v>41799</v>
      </c>
    </row>
    <row r="18" spans="1:13" ht="15.75" thickTop="1" x14ac:dyDescent="0.25"/>
    <row r="35" spans="2:8" x14ac:dyDescent="0.25">
      <c r="B35" s="34"/>
      <c r="C35" s="34"/>
      <c r="D35" s="34"/>
      <c r="E35" s="34"/>
      <c r="F35" s="34"/>
      <c r="G35" s="34"/>
      <c r="H35" s="34"/>
    </row>
    <row r="36" spans="2:8" x14ac:dyDescent="0.25">
      <c r="B36" s="34"/>
      <c r="C36" s="34"/>
      <c r="D36" s="34"/>
      <c r="E36" s="34"/>
      <c r="F36" s="34"/>
      <c r="G36" s="34"/>
      <c r="H36" s="34"/>
    </row>
    <row r="37" spans="2:8" x14ac:dyDescent="0.25">
      <c r="B37" s="34"/>
      <c r="C37" s="34"/>
      <c r="D37" s="34"/>
      <c r="E37" s="34"/>
      <c r="F37" s="34"/>
      <c r="G37" s="34"/>
      <c r="H37" s="34"/>
    </row>
    <row r="38" spans="2:8" x14ac:dyDescent="0.25">
      <c r="B38" s="34"/>
      <c r="C38" s="34"/>
      <c r="D38" s="34"/>
      <c r="E38" s="34"/>
      <c r="F38" s="34"/>
      <c r="G38" s="34"/>
      <c r="H38" s="34"/>
    </row>
    <row r="39" spans="2:8" x14ac:dyDescent="0.25">
      <c r="B39" s="34"/>
      <c r="C39" s="34"/>
      <c r="D39" s="34"/>
      <c r="E39" s="34"/>
      <c r="F39" s="34"/>
      <c r="G39" s="34"/>
      <c r="H39" s="34"/>
    </row>
    <row r="40" spans="2:8" x14ac:dyDescent="0.25">
      <c r="B40" s="34"/>
      <c r="C40" s="34"/>
      <c r="D40" s="34"/>
      <c r="E40" s="34"/>
      <c r="F40" s="34"/>
      <c r="G40" s="34"/>
      <c r="H40" s="34"/>
    </row>
    <row r="41" spans="2:8" x14ac:dyDescent="0.25">
      <c r="B41" s="34"/>
      <c r="C41" s="34"/>
      <c r="D41" s="34"/>
      <c r="E41" s="34"/>
      <c r="F41" s="34"/>
      <c r="G41" s="34"/>
      <c r="H41" s="34"/>
    </row>
    <row r="42" spans="2:8" x14ac:dyDescent="0.25">
      <c r="B42" s="34"/>
      <c r="C42" s="34"/>
      <c r="D42" s="34"/>
      <c r="E42" s="34"/>
      <c r="F42" s="34"/>
      <c r="G42" s="34"/>
      <c r="H42" s="34"/>
    </row>
    <row r="43" spans="2:8" x14ac:dyDescent="0.25">
      <c r="B43" s="34"/>
      <c r="C43" s="34"/>
      <c r="D43" s="34"/>
      <c r="E43" s="34"/>
      <c r="F43" s="34"/>
      <c r="G43" s="34"/>
      <c r="H43" s="34"/>
    </row>
    <row r="44" spans="2:8" x14ac:dyDescent="0.25">
      <c r="B44" s="34"/>
      <c r="C44" s="34"/>
      <c r="D44" s="34"/>
      <c r="E44" s="34"/>
      <c r="F44" s="34"/>
      <c r="G44" s="34"/>
      <c r="H44" s="34"/>
    </row>
    <row r="45" spans="2:8" x14ac:dyDescent="0.25">
      <c r="B45" s="34"/>
      <c r="C45" s="34"/>
      <c r="D45" s="34"/>
      <c r="E45" s="34"/>
      <c r="F45" s="34"/>
      <c r="G45" s="34"/>
      <c r="H45" s="34"/>
    </row>
    <row r="46" spans="2:8" x14ac:dyDescent="0.25">
      <c r="B46" s="34"/>
      <c r="C46" s="34"/>
      <c r="D46" s="34"/>
      <c r="E46" s="34"/>
      <c r="F46" s="34"/>
      <c r="G46" s="34"/>
      <c r="H46" s="34"/>
    </row>
    <row r="47" spans="2:8" x14ac:dyDescent="0.25">
      <c r="B47" s="34"/>
      <c r="C47" s="34"/>
      <c r="D47" s="34"/>
      <c r="E47" s="34"/>
      <c r="F47" s="34"/>
      <c r="G47" s="34"/>
      <c r="H47" s="34"/>
    </row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5"/>
  <sheetViews>
    <sheetView showGridLines="0" zoomScaleNormal="100" workbookViewId="0">
      <selection activeCell="K18" sqref="K18"/>
    </sheetView>
  </sheetViews>
  <sheetFormatPr defaultColWidth="9.125" defaultRowHeight="15" x14ac:dyDescent="0.25"/>
  <cols>
    <col min="1" max="1" width="37" style="2" bestFit="1" customWidth="1"/>
    <col min="2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O1" s="16" t="s">
        <v>51</v>
      </c>
    </row>
    <row r="2" spans="1:15" s="12" customFormat="1" ht="24.95" customHeight="1" thickBot="1" x14ac:dyDescent="0.3">
      <c r="A2" s="4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6.5" thickTop="1" thickBot="1" x14ac:dyDescent="0.3">
      <c r="A3" s="10" t="s">
        <v>33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</row>
    <row r="4" spans="1:15" ht="15.75" thickTop="1" x14ac:dyDescent="0.25">
      <c r="A4" s="7" t="s">
        <v>34</v>
      </c>
      <c r="B4" s="6">
        <v>318</v>
      </c>
      <c r="C4" s="6">
        <v>318</v>
      </c>
      <c r="D4" s="6">
        <v>318</v>
      </c>
      <c r="E4" s="6">
        <v>379</v>
      </c>
      <c r="F4" s="6">
        <v>378</v>
      </c>
      <c r="G4" s="6">
        <v>378</v>
      </c>
      <c r="H4" s="6">
        <v>376</v>
      </c>
      <c r="I4" s="6">
        <v>352</v>
      </c>
      <c r="J4" s="6">
        <v>371</v>
      </c>
      <c r="K4" s="6">
        <v>368</v>
      </c>
      <c r="L4" s="6">
        <v>367</v>
      </c>
      <c r="M4" s="6">
        <v>369</v>
      </c>
    </row>
    <row r="5" spans="1:15" x14ac:dyDescent="0.25">
      <c r="A5" s="7" t="s">
        <v>35</v>
      </c>
      <c r="B5" s="6">
        <v>257</v>
      </c>
      <c r="C5" s="6">
        <v>257</v>
      </c>
      <c r="D5" s="6">
        <v>256</v>
      </c>
      <c r="E5" s="6">
        <v>289</v>
      </c>
      <c r="F5" s="6">
        <v>292</v>
      </c>
      <c r="G5" s="6">
        <v>293</v>
      </c>
      <c r="H5" s="6">
        <v>289</v>
      </c>
      <c r="I5" s="6">
        <v>285</v>
      </c>
      <c r="J5" s="6">
        <v>288</v>
      </c>
      <c r="K5" s="6">
        <v>287</v>
      </c>
      <c r="L5" s="6">
        <v>286</v>
      </c>
      <c r="M5" s="6">
        <v>286</v>
      </c>
    </row>
    <row r="6" spans="1:15" x14ac:dyDescent="0.25">
      <c r="A6" s="7" t="s">
        <v>36</v>
      </c>
      <c r="B6" s="6">
        <v>146</v>
      </c>
      <c r="C6" s="6">
        <v>148</v>
      </c>
      <c r="D6" s="6">
        <v>150</v>
      </c>
      <c r="E6" s="6">
        <v>166</v>
      </c>
      <c r="F6" s="6">
        <v>169</v>
      </c>
      <c r="G6" s="6">
        <v>172</v>
      </c>
      <c r="H6" s="6">
        <v>171</v>
      </c>
      <c r="I6" s="6">
        <v>162</v>
      </c>
      <c r="J6" s="6">
        <v>171</v>
      </c>
      <c r="K6" s="6">
        <v>172</v>
      </c>
      <c r="L6" s="6">
        <v>173</v>
      </c>
      <c r="M6" s="6">
        <v>172</v>
      </c>
    </row>
    <row r="7" spans="1:15" x14ac:dyDescent="0.25">
      <c r="A7" s="7" t="s">
        <v>37</v>
      </c>
      <c r="B7" s="6">
        <v>118</v>
      </c>
      <c r="C7" s="6">
        <v>117</v>
      </c>
      <c r="D7" s="6">
        <v>117</v>
      </c>
      <c r="E7" s="6">
        <v>141</v>
      </c>
      <c r="F7" s="6">
        <v>141</v>
      </c>
      <c r="G7" s="6">
        <v>141</v>
      </c>
      <c r="H7" s="6">
        <v>143</v>
      </c>
      <c r="I7" s="6">
        <v>139</v>
      </c>
      <c r="J7" s="6">
        <v>141</v>
      </c>
      <c r="K7" s="6">
        <v>140</v>
      </c>
      <c r="L7" s="6">
        <v>138</v>
      </c>
      <c r="M7" s="6">
        <v>139</v>
      </c>
    </row>
    <row r="8" spans="1:15" x14ac:dyDescent="0.25">
      <c r="A8" s="7" t="s">
        <v>38</v>
      </c>
      <c r="B8" s="6">
        <v>233</v>
      </c>
      <c r="C8" s="6">
        <v>231</v>
      </c>
      <c r="D8" s="6">
        <v>232</v>
      </c>
      <c r="E8" s="6">
        <v>261</v>
      </c>
      <c r="F8" s="6">
        <v>262</v>
      </c>
      <c r="G8" s="6">
        <v>261</v>
      </c>
      <c r="H8" s="6">
        <v>263</v>
      </c>
      <c r="I8" s="6">
        <v>262</v>
      </c>
      <c r="J8" s="6">
        <v>263</v>
      </c>
      <c r="K8" s="6">
        <v>262</v>
      </c>
      <c r="L8" s="6">
        <v>262</v>
      </c>
      <c r="M8" s="6">
        <v>263</v>
      </c>
    </row>
    <row r="9" spans="1:15" x14ac:dyDescent="0.25">
      <c r="A9" s="7" t="s">
        <v>39</v>
      </c>
      <c r="B9" s="6">
        <v>283</v>
      </c>
      <c r="C9" s="6">
        <v>284</v>
      </c>
      <c r="D9" s="6">
        <v>282</v>
      </c>
      <c r="E9" s="6">
        <v>315</v>
      </c>
      <c r="F9" s="6">
        <v>317</v>
      </c>
      <c r="G9" s="6">
        <v>316</v>
      </c>
      <c r="H9" s="6">
        <v>318</v>
      </c>
      <c r="I9" s="6">
        <v>318</v>
      </c>
      <c r="J9" s="6">
        <v>317</v>
      </c>
      <c r="K9" s="6">
        <v>321</v>
      </c>
      <c r="L9" s="6">
        <v>322</v>
      </c>
      <c r="M9" s="6">
        <v>321</v>
      </c>
    </row>
    <row r="10" spans="1:15" x14ac:dyDescent="0.25">
      <c r="A10" s="7" t="s">
        <v>40</v>
      </c>
      <c r="B10" s="6">
        <v>248</v>
      </c>
      <c r="C10" s="6">
        <v>248</v>
      </c>
      <c r="D10" s="6">
        <v>248</v>
      </c>
      <c r="E10" s="6">
        <v>282</v>
      </c>
      <c r="F10" s="6">
        <v>283</v>
      </c>
      <c r="G10" s="6">
        <v>282</v>
      </c>
      <c r="H10" s="6">
        <v>284</v>
      </c>
      <c r="I10" s="6">
        <v>278</v>
      </c>
      <c r="J10" s="6">
        <v>283</v>
      </c>
      <c r="K10" s="6">
        <v>285</v>
      </c>
      <c r="L10" s="6">
        <v>285</v>
      </c>
      <c r="M10" s="6">
        <v>284</v>
      </c>
    </row>
    <row r="11" spans="1:15" x14ac:dyDescent="0.25">
      <c r="A11" s="7" t="s">
        <v>41</v>
      </c>
      <c r="B11" s="6">
        <v>315</v>
      </c>
      <c r="C11" s="6">
        <v>319</v>
      </c>
      <c r="D11" s="6">
        <v>317</v>
      </c>
      <c r="E11" s="6">
        <v>352</v>
      </c>
      <c r="F11" s="6">
        <v>352</v>
      </c>
      <c r="G11" s="6">
        <v>354</v>
      </c>
      <c r="H11" s="6">
        <v>356</v>
      </c>
      <c r="I11" s="6">
        <v>341</v>
      </c>
      <c r="J11" s="6">
        <v>350</v>
      </c>
      <c r="K11" s="6">
        <v>351</v>
      </c>
      <c r="L11" s="6">
        <v>352</v>
      </c>
      <c r="M11" s="6">
        <v>352</v>
      </c>
    </row>
    <row r="12" spans="1:15" x14ac:dyDescent="0.25">
      <c r="A12" s="7" t="s">
        <v>42</v>
      </c>
      <c r="B12" s="6">
        <v>88</v>
      </c>
      <c r="C12" s="6">
        <v>87</v>
      </c>
      <c r="D12" s="6">
        <v>87</v>
      </c>
      <c r="E12" s="6">
        <v>97</v>
      </c>
      <c r="F12" s="6">
        <v>97</v>
      </c>
      <c r="G12" s="6">
        <v>97</v>
      </c>
      <c r="H12" s="6">
        <v>97</v>
      </c>
      <c r="I12" s="6">
        <v>96</v>
      </c>
      <c r="J12" s="6">
        <v>97</v>
      </c>
      <c r="K12" s="6">
        <v>97</v>
      </c>
      <c r="L12" s="6">
        <v>97</v>
      </c>
      <c r="M12" s="6">
        <v>96</v>
      </c>
    </row>
    <row r="13" spans="1:15" ht="15.75" thickBot="1" x14ac:dyDescent="0.3">
      <c r="A13" s="7" t="s">
        <v>43</v>
      </c>
      <c r="B13" s="6">
        <v>83</v>
      </c>
      <c r="C13" s="6">
        <v>83</v>
      </c>
      <c r="D13" s="6">
        <v>85</v>
      </c>
      <c r="E13" s="6">
        <v>89</v>
      </c>
      <c r="F13" s="6">
        <v>91</v>
      </c>
      <c r="G13" s="6">
        <v>92</v>
      </c>
      <c r="H13" s="6">
        <v>92</v>
      </c>
      <c r="I13" s="6">
        <v>92</v>
      </c>
      <c r="J13" s="6">
        <v>91</v>
      </c>
      <c r="K13" s="6">
        <v>91</v>
      </c>
      <c r="L13" s="6">
        <v>93</v>
      </c>
      <c r="M13" s="6">
        <v>93</v>
      </c>
    </row>
    <row r="14" spans="1:15" ht="16.5" thickTop="1" thickBot="1" x14ac:dyDescent="0.3">
      <c r="A14" s="11" t="s">
        <v>1</v>
      </c>
      <c r="B14" s="9">
        <v>2089</v>
      </c>
      <c r="C14" s="9">
        <v>2092</v>
      </c>
      <c r="D14" s="9">
        <v>2092</v>
      </c>
      <c r="E14" s="9">
        <v>2371</v>
      </c>
      <c r="F14" s="9">
        <v>2382</v>
      </c>
      <c r="G14" s="9">
        <v>2386</v>
      </c>
      <c r="H14" s="9">
        <f>SUM(H4:H13)</f>
        <v>2389</v>
      </c>
      <c r="I14" s="9">
        <f t="shared" ref="I14:M14" si="0">SUM(I4:I13)</f>
        <v>2325</v>
      </c>
      <c r="J14" s="9">
        <f t="shared" si="0"/>
        <v>2372</v>
      </c>
      <c r="K14" s="9">
        <f t="shared" si="0"/>
        <v>2374</v>
      </c>
      <c r="L14" s="9">
        <f t="shared" si="0"/>
        <v>2375</v>
      </c>
      <c r="M14" s="9">
        <f t="shared" si="0"/>
        <v>2375</v>
      </c>
    </row>
    <row r="15" spans="1:15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1.06.01</vt:lpstr>
      <vt:lpstr>1.06.02</vt:lpstr>
      <vt:lpstr>1.06.03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2026-03-17T11:45:34Z</dcterms:modified>
</cp:coreProperties>
</file>