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5\01_jandacvis_programebi\"/>
    </mc:Choice>
  </mc:AlternateContent>
  <xr:revisionPtr revIDLastSave="0" documentId="13_ncr:1_{C908B1C5-4F28-4D34-8207-E1C3B0535B3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სარჩევი" sheetId="19" r:id="rId1"/>
    <sheet name="1.07.01" sheetId="16" r:id="rId2"/>
    <sheet name="1.07.02" sheetId="17" r:id="rId3"/>
    <sheet name="1.07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7" l="1"/>
  <c r="D7" i="17"/>
  <c r="E7" i="17"/>
  <c r="F7" i="17"/>
  <c r="G7" i="17"/>
  <c r="H7" i="17"/>
  <c r="I7" i="17"/>
  <c r="J7" i="17"/>
  <c r="K7" i="17"/>
  <c r="L7" i="17"/>
  <c r="M7" i="17"/>
  <c r="D7" i="16"/>
  <c r="E7" i="16"/>
  <c r="F7" i="16"/>
  <c r="G7" i="16"/>
  <c r="H7" i="16"/>
  <c r="I7" i="16"/>
  <c r="J7" i="16"/>
  <c r="K7" i="16"/>
  <c r="L7" i="16"/>
  <c r="M7" i="16"/>
  <c r="C7" i="16"/>
  <c r="B7" i="17" l="1"/>
  <c r="B7" i="16"/>
</calcChain>
</file>

<file path=xl/sharedStrings.xml><?xml version="1.0" encoding="utf-8"?>
<sst xmlns="http://schemas.openxmlformats.org/spreadsheetml/2006/main" count="148" uniqueCount="49">
  <si>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</si>
  <si>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</si>
  <si>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</si>
  <si>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</si>
  <si>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</si>
  <si>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</si>
  <si>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</si>
  <si>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</si>
  <si>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</si>
  <si>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</si>
  <si>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</si>
  <si>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</si>
  <si>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</si>
  <si>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</si>
  <si>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</si>
  <si>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41-60</t>
  </si>
  <si>
    <t>ძუძუს კიბოს ქვეპროგრამის ფარგლებში გაწეულ მომსახურებათა რაოდენობა წამლების მიხედვით</t>
  </si>
  <si>
    <t>ტრასტუზუმაბი</t>
  </si>
  <si>
    <t>ტრასტუზუმაბი+პერტუზუმაბი</t>
  </si>
  <si>
    <t>ლაპატინიბი</t>
  </si>
  <si>
    <t>ძუძუს კიბოს ქვეპროგრამის ფარგლებში გახარჯული წამლების რაოდენობა (ამპულა)</t>
  </si>
  <si>
    <t>ძუძუს კიბოს ქვეპროგრამის ფარგლებში გაწეულ მომსახურებებზე გადარიცხული თანხა წამლების მიხედვით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</si>
  <si>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</si>
  <si>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ქვეპროგრამის ფარგლებში გაწეულ მომსახურებათა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</si>
  <si>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</si>
  <si>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</si>
  <si>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</si>
  <si>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</si>
  <si>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</si>
  <si>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</si>
  <si>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</si>
  <si>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</si>
  <si>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</si>
  <si>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</si>
  <si>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</si>
  <si>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ძუძუს კიბოს ქვეპროგრამის ფარგლებში გაწეულ მომსახურებებზე გადარიცხული თანხა რაიონების მიხედვით</t>
  </si>
  <si>
    <t>ძუძუს კიბოს ქვეპროგრამის ფარგლებში გაწეულ მომსახურებათა რაოდენობა ასაკობრივი ჯგუფების მიხედვით</t>
  </si>
  <si>
    <t>ძუძუს კიბოს ქვეპროგრამის ფარგლებში გაწეულ მომსახურებებზე გადარიცხული თანხა ასაკობრივი ჯგუფების მიხედვით</t>
  </si>
  <si>
    <t>ფურცელი</t>
  </si>
  <si>
    <t>ცხრილის შინაარსი</t>
  </si>
  <si>
    <t>1.07.01</t>
  </si>
  <si>
    <t>1.07.02</t>
  </si>
  <si>
    <t>1.07.03</t>
  </si>
  <si>
    <t>ძუძუს კიბოს ქვეპროგრამის ფარგლებში გაწეულ მომსახურებათა რაოდენობა ასაკობრივი ჯგუფების მიხედვით და გადარიცხული თანხა</t>
  </si>
  <si>
    <t>ძუძუს კიბოს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</si>
  <si>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ძუძუს კიბოს ქვეპროგრამის ფარგლებში გაწეულ მომსახურებათა რაოდენობა წამლების მიხედვით, გახარჯული წამლების რაოდენობა და გადარიცხული თანხა</t>
  </si>
  <si>
    <t>სარჩევში დაბრუნება</t>
  </si>
  <si>
    <t>40 წლის და უმცროსი</t>
  </si>
  <si>
    <t>61 წლის და უფროსი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</si>
</sst>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7" formatCode="#,##0.00_ ;\-#,##0.00\ 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0"/>
      <color theme="4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9"/>
      <color theme="1"/>
      <name val="Sylfaen"/>
      <family val="1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10" fillId="0" borderId="5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9" fillId="0" borderId="0" xfId="1" applyNumberFormat="1" applyFill="1" applyBorder="1" applyAlignment="1">
      <alignment vertical="center"/>
    </xf>
    <xf numFmtId="0" fontId="9" fillId="0" borderId="0" xfId="1" applyAlignment="1">
      <alignment vertical="center"/>
    </xf>
    <xf numFmtId="165" fontId="2" fillId="0" borderId="0" xfId="0" applyNumberFormat="1" applyFont="1" applyBorder="1" applyAlignment="1">
      <alignment vertical="center"/>
    </xf>
    <xf numFmtId="165" fontId="11" fillId="3" borderId="0" xfId="0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0" borderId="5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2" fillId="0" borderId="6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/>
    </xf>
    <xf numFmtId="167" fontId="2" fillId="0" borderId="0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2" sqref="B12"/>
    </sheetView>
  </sheetViews>
  <sheetFormatPr defaultColWidth="9.125" defaultRowHeight="19.5" x14ac:dyDescent="0.35"/>
  <cols>
    <col min="1" max="1" width="22" style="37" customWidth="1"/>
    <col min="2" max="2" width="182.875" style="37" bestFit="1" customWidth="1"/>
    <col min="3" max="3" width="9.125" style="37"/>
    <col min="4" max="4" width="27.375" style="37" bestFit="1" customWidth="1"/>
    <col min="5" max="16384" width="9.125" style="37"/>
  </cols>
  <sheetData>
    <row r="1" spans="1:2" ht="20.25" thickBot="1" x14ac:dyDescent="0.4">
      <c r="A1" s="36" t="s">
        <v>38</v>
      </c>
      <c r="B1" s="36" t="s">
        <v>39</v>
      </c>
    </row>
    <row r="2" spans="1:2" ht="20.25" thickTop="1" x14ac:dyDescent="0.35">
      <c r="A2" s="38" t="s">
        <v>40</v>
      </c>
      <c r="B2" s="29" t="s">
        <v>43</v>
      </c>
    </row>
    <row r="3" spans="1:2" x14ac:dyDescent="0.35">
      <c r="A3" s="39" t="s">
        <v>41</v>
      </c>
      <c r="B3" s="30" t="s">
        <v>45</v>
      </c>
    </row>
    <row r="4" spans="1:2" ht="20.25" thickBot="1" x14ac:dyDescent="0.4">
      <c r="A4" s="40" t="s">
        <v>42</v>
      </c>
      <c r="B4" s="31" t="s">
        <v>44</v>
      </c>
    </row>
    <row r="5" spans="1:2" ht="20.25" thickTop="1" x14ac:dyDescent="0.35"/>
  </sheetData>
  <hyperlinks>
    <hyperlink ref="B2" location="'1.07.01'!A1" display="ძუძუს კიბოს ქვეპროგრამის ფარგლებში გაწეულ მომსახურებათა რაოდენობა ასაკობრივი ჯგუფების მიხედვით და გადარიცხული თანხა" xr:uid="{00000000-0004-0000-0000-000000000000}"/>
    <hyperlink ref="B3" location="'1.07.02'!A1" display="ძუძუს კიბოს ქვეპროგრამის ფარგლებში გაწეულ მომსახურებათა რაოდენობა წამლების მიხედვით, გახარჯული წამლების რაოდენობა და გადარიცხული თანხა" xr:uid="{00000000-0004-0000-0000-000001000000}"/>
    <hyperlink ref="B4" location="'1.07.03'!A1" display="ძუძუს კიბო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showGridLines="0" zoomScaleNormal="100" workbookViewId="0">
      <selection activeCell="C7" sqref="C7:M7"/>
    </sheetView>
  </sheetViews>
  <sheetFormatPr defaultColWidth="9.125" defaultRowHeight="15" x14ac:dyDescent="0.25"/>
  <cols>
    <col min="1" max="1" width="23.125" style="2" customWidth="1"/>
    <col min="2" max="6" width="13.75" style="2" customWidth="1"/>
    <col min="7" max="13" width="13.75" style="1" customWidth="1"/>
    <col min="14" max="14" width="9.125" style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24"/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O1" s="32" t="s">
        <v>46</v>
      </c>
    </row>
    <row r="2" spans="1:15" s="28" customFormat="1" ht="24.95" customHeight="1" thickBot="1" x14ac:dyDescent="0.3">
      <c r="A2" s="44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5" t="s">
        <v>47</v>
      </c>
      <c r="B4" s="9">
        <v>6</v>
      </c>
      <c r="C4" s="9">
        <v>2</v>
      </c>
      <c r="D4" s="9">
        <v>10</v>
      </c>
      <c r="E4" s="9">
        <v>4</v>
      </c>
      <c r="F4" s="9">
        <v>4</v>
      </c>
      <c r="G4" s="9">
        <v>9</v>
      </c>
      <c r="H4" s="9">
        <v>5</v>
      </c>
      <c r="I4" s="9">
        <v>7</v>
      </c>
      <c r="J4" s="9">
        <v>7</v>
      </c>
      <c r="K4" s="9">
        <v>5</v>
      </c>
      <c r="L4" s="9">
        <v>6</v>
      </c>
      <c r="M4" s="9">
        <v>7</v>
      </c>
    </row>
    <row r="5" spans="1:15" x14ac:dyDescent="0.25">
      <c r="A5" s="5" t="s">
        <v>15</v>
      </c>
      <c r="B5" s="9">
        <v>28</v>
      </c>
      <c r="C5" s="9">
        <v>40</v>
      </c>
      <c r="D5" s="9">
        <v>36</v>
      </c>
      <c r="E5" s="9">
        <v>35</v>
      </c>
      <c r="F5" s="9">
        <v>37</v>
      </c>
      <c r="G5" s="9">
        <v>41</v>
      </c>
      <c r="H5" s="9">
        <v>30</v>
      </c>
      <c r="I5" s="9">
        <v>39</v>
      </c>
      <c r="J5" s="9">
        <v>44</v>
      </c>
      <c r="K5" s="9">
        <v>27</v>
      </c>
      <c r="L5" s="9">
        <v>31</v>
      </c>
      <c r="M5" s="9">
        <v>36</v>
      </c>
    </row>
    <row r="6" spans="1:15" ht="15.75" thickBot="1" x14ac:dyDescent="0.3">
      <c r="A6" s="6" t="s">
        <v>48</v>
      </c>
      <c r="B6" s="10">
        <v>29</v>
      </c>
      <c r="C6" s="10">
        <v>38</v>
      </c>
      <c r="D6" s="10">
        <v>34</v>
      </c>
      <c r="E6" s="10">
        <v>41</v>
      </c>
      <c r="F6" s="10">
        <v>27</v>
      </c>
      <c r="G6" s="10">
        <v>32</v>
      </c>
      <c r="H6" s="10">
        <v>29</v>
      </c>
      <c r="I6" s="10">
        <v>39</v>
      </c>
      <c r="J6" s="10">
        <v>43</v>
      </c>
      <c r="K6" s="10">
        <v>41</v>
      </c>
      <c r="L6" s="10">
        <v>39</v>
      </c>
      <c r="M6" s="10">
        <v>34</v>
      </c>
    </row>
    <row r="7" spans="1:15" ht="16.5" thickTop="1" thickBot="1" x14ac:dyDescent="0.3">
      <c r="A7" s="7" t="s">
        <v>1</v>
      </c>
      <c r="B7" s="11">
        <f>SUM(B4:B6)</f>
        <v>63</v>
      </c>
      <c r="C7" s="11">
        <f>SUM(C4:C6)</f>
        <v>80</v>
      </c>
      <c r="D7" s="11">
        <f t="shared" ref="D7:M7" si="0">SUM(D4:D6)</f>
        <v>80</v>
      </c>
      <c r="E7" s="11">
        <f t="shared" si="0"/>
        <v>80</v>
      </c>
      <c r="F7" s="11">
        <f t="shared" si="0"/>
        <v>68</v>
      </c>
      <c r="G7" s="11">
        <f t="shared" si="0"/>
        <v>82</v>
      </c>
      <c r="H7" s="11">
        <f t="shared" si="0"/>
        <v>64</v>
      </c>
      <c r="I7" s="11">
        <f t="shared" si="0"/>
        <v>85</v>
      </c>
      <c r="J7" s="11">
        <f t="shared" si="0"/>
        <v>94</v>
      </c>
      <c r="K7" s="11">
        <f t="shared" si="0"/>
        <v>73</v>
      </c>
      <c r="L7" s="11">
        <f t="shared" si="0"/>
        <v>76</v>
      </c>
      <c r="M7" s="11">
        <f t="shared" si="0"/>
        <v>77</v>
      </c>
    </row>
    <row r="8" spans="1:15" ht="15.75" thickTop="1" x14ac:dyDescent="0.25"/>
    <row r="10" spans="1:15" s="28" customFormat="1" ht="24.95" customHeight="1" thickBot="1" x14ac:dyDescent="0.3">
      <c r="A10" s="44" t="s">
        <v>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5" ht="16.5" thickTop="1" thickBot="1" x14ac:dyDescent="0.3">
      <c r="A11" s="3" t="s">
        <v>2</v>
      </c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10</v>
      </c>
      <c r="J11" s="4" t="s">
        <v>11</v>
      </c>
      <c r="K11" s="4" t="s">
        <v>12</v>
      </c>
      <c r="L11" s="4" t="s">
        <v>13</v>
      </c>
      <c r="M11" s="4" t="s">
        <v>14</v>
      </c>
    </row>
    <row r="12" spans="1:15" ht="15.75" thickTop="1" x14ac:dyDescent="0.25">
      <c r="A12" s="5" t="s">
        <v>47</v>
      </c>
      <c r="B12" s="12">
        <v>55857</v>
      </c>
      <c r="C12" s="12">
        <v>18450</v>
      </c>
      <c r="D12" s="12">
        <v>96646.05</v>
      </c>
      <c r="E12" s="12">
        <v>36700.949999999997</v>
      </c>
      <c r="F12" s="12">
        <v>47970</v>
      </c>
      <c r="G12" s="12">
        <v>89430</v>
      </c>
      <c r="H12" s="12">
        <v>52095</v>
      </c>
      <c r="I12" s="12">
        <v>77925</v>
      </c>
      <c r="J12" s="12">
        <v>48405</v>
      </c>
      <c r="K12" s="12">
        <v>74235</v>
      </c>
      <c r="L12" s="12">
        <v>41025</v>
      </c>
      <c r="M12" s="12">
        <v>63165</v>
      </c>
    </row>
    <row r="13" spans="1:15" x14ac:dyDescent="0.25">
      <c r="A13" s="5" t="s">
        <v>15</v>
      </c>
      <c r="B13" s="12">
        <v>222132.5</v>
      </c>
      <c r="C13" s="12">
        <v>308167.5</v>
      </c>
      <c r="D13" s="12">
        <v>335582.5</v>
      </c>
      <c r="E13" s="12">
        <v>306570</v>
      </c>
      <c r="F13" s="12">
        <v>326757.5</v>
      </c>
      <c r="G13" s="12">
        <v>330326.55</v>
      </c>
      <c r="H13" s="12">
        <v>224500.95</v>
      </c>
      <c r="I13" s="12">
        <v>313012.5</v>
      </c>
      <c r="J13" s="12">
        <v>216420</v>
      </c>
      <c r="K13" s="12">
        <v>307592.5</v>
      </c>
      <c r="L13" s="12">
        <v>267352.5</v>
      </c>
      <c r="M13" s="12">
        <v>273727.5</v>
      </c>
    </row>
    <row r="14" spans="1:15" ht="15.75" thickBot="1" x14ac:dyDescent="0.3">
      <c r="A14" s="6" t="s">
        <v>48</v>
      </c>
      <c r="B14" s="13">
        <v>184196.78</v>
      </c>
      <c r="C14" s="13">
        <v>273977.67000000004</v>
      </c>
      <c r="D14" s="13">
        <v>234390</v>
      </c>
      <c r="E14" s="13">
        <v>336962.5</v>
      </c>
      <c r="F14" s="13">
        <v>205927.5</v>
      </c>
      <c r="G14" s="13">
        <v>253755</v>
      </c>
      <c r="H14" s="13">
        <v>238560</v>
      </c>
      <c r="I14" s="13">
        <v>320538</v>
      </c>
      <c r="J14" s="13">
        <v>386160</v>
      </c>
      <c r="K14" s="13">
        <v>332597.5</v>
      </c>
      <c r="L14" s="13">
        <v>337687.5</v>
      </c>
      <c r="M14" s="13">
        <v>308812.5</v>
      </c>
    </row>
    <row r="15" spans="1:15" ht="16.5" thickTop="1" thickBot="1" x14ac:dyDescent="0.3">
      <c r="A15" s="7" t="s">
        <v>1</v>
      </c>
      <c r="B15" s="14">
        <v>462186.28</v>
      </c>
      <c r="C15" s="14">
        <v>600595.17000000004</v>
      </c>
      <c r="D15" s="14">
        <v>666618.55000000005</v>
      </c>
      <c r="E15" s="14">
        <v>680233.45</v>
      </c>
      <c r="F15" s="14">
        <v>580655</v>
      </c>
      <c r="G15" s="14">
        <v>673511.55</v>
      </c>
      <c r="H15" s="14">
        <v>515155.95</v>
      </c>
      <c r="I15" s="14">
        <v>711475.5</v>
      </c>
      <c r="J15" s="14">
        <v>650985</v>
      </c>
      <c r="K15" s="14">
        <v>714425</v>
      </c>
      <c r="L15" s="14">
        <v>646065</v>
      </c>
      <c r="M15" s="14">
        <v>645705</v>
      </c>
    </row>
    <row r="16" spans="1:15" ht="15.75" thickTop="1" x14ac:dyDescent="0.25"/>
    <row r="19" spans="2:13" x14ac:dyDescent="0.2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2:13" x14ac:dyDescent="0.25">
      <c r="F20" s="34"/>
    </row>
  </sheetData>
  <mergeCells count="1">
    <mergeCell ref="B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zoomScaleNormal="100" workbookViewId="0">
      <selection activeCell="C25" sqref="C25"/>
    </sheetView>
  </sheetViews>
  <sheetFormatPr defaultColWidth="9.125" defaultRowHeight="15" x14ac:dyDescent="0.25"/>
  <cols>
    <col min="1" max="1" width="37" style="2" bestFit="1" customWidth="1"/>
    <col min="2" max="7" width="13.75" style="2" customWidth="1"/>
    <col min="8" max="13" width="13.75" style="1" customWidth="1"/>
    <col min="14" max="14" width="13.625" style="1" customWidth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15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32" t="s">
        <v>46</v>
      </c>
    </row>
    <row r="2" spans="1:15" s="28" customFormat="1" ht="24.95" customHeight="1" thickBot="1" x14ac:dyDescent="0.3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5" ht="16.5" thickTop="1" thickBot="1" x14ac:dyDescent="0.3">
      <c r="A3" s="3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.75" thickTop="1" x14ac:dyDescent="0.25">
      <c r="A4" s="16" t="s">
        <v>17</v>
      </c>
      <c r="B4" s="9">
        <v>30</v>
      </c>
      <c r="C4" s="9">
        <v>36</v>
      </c>
      <c r="D4" s="9">
        <v>30</v>
      </c>
      <c r="E4" s="9">
        <v>31</v>
      </c>
      <c r="F4" s="9">
        <v>27</v>
      </c>
      <c r="G4" s="9">
        <v>34</v>
      </c>
      <c r="H4" s="9">
        <v>28</v>
      </c>
      <c r="I4" s="9">
        <v>33</v>
      </c>
      <c r="J4" s="9">
        <v>46</v>
      </c>
      <c r="K4" s="9">
        <v>29</v>
      </c>
      <c r="L4" s="9">
        <v>30</v>
      </c>
      <c r="M4" s="9">
        <v>33</v>
      </c>
    </row>
    <row r="5" spans="1:15" x14ac:dyDescent="0.25">
      <c r="A5" s="17" t="s">
        <v>18</v>
      </c>
      <c r="B5" s="9">
        <v>28</v>
      </c>
      <c r="C5" s="9">
        <v>39</v>
      </c>
      <c r="D5" s="9">
        <v>45</v>
      </c>
      <c r="E5" s="9">
        <v>43</v>
      </c>
      <c r="F5" s="9">
        <v>39</v>
      </c>
      <c r="G5" s="9">
        <v>46</v>
      </c>
      <c r="H5" s="9">
        <v>34</v>
      </c>
      <c r="I5" s="9">
        <v>45</v>
      </c>
      <c r="J5" s="9">
        <v>42</v>
      </c>
      <c r="K5" s="9">
        <v>44</v>
      </c>
      <c r="L5" s="9">
        <v>44</v>
      </c>
      <c r="M5" s="9">
        <v>40</v>
      </c>
    </row>
    <row r="6" spans="1:15" ht="15.75" thickBot="1" x14ac:dyDescent="0.3">
      <c r="A6" s="17" t="s">
        <v>19</v>
      </c>
      <c r="B6" s="10">
        <v>5</v>
      </c>
      <c r="C6" s="10">
        <v>5</v>
      </c>
      <c r="D6" s="10">
        <v>5</v>
      </c>
      <c r="E6" s="10">
        <v>6</v>
      </c>
      <c r="F6" s="10">
        <v>2</v>
      </c>
      <c r="G6" s="10">
        <v>2</v>
      </c>
      <c r="H6" s="10">
        <v>2</v>
      </c>
      <c r="I6" s="10">
        <v>7</v>
      </c>
      <c r="J6" s="10">
        <v>6</v>
      </c>
      <c r="K6" s="10">
        <v>0</v>
      </c>
      <c r="L6" s="10">
        <v>2</v>
      </c>
      <c r="M6" s="10">
        <v>4</v>
      </c>
    </row>
    <row r="7" spans="1:15" ht="16.5" thickTop="1" thickBot="1" x14ac:dyDescent="0.3">
      <c r="A7" s="18"/>
      <c r="B7" s="11">
        <f>SUM(B4:B6)</f>
        <v>63</v>
      </c>
      <c r="C7" s="11">
        <f t="shared" ref="C7:M7" si="0">SUM(C4:C6)</f>
        <v>80</v>
      </c>
      <c r="D7" s="11">
        <f t="shared" si="0"/>
        <v>80</v>
      </c>
      <c r="E7" s="11">
        <f t="shared" si="0"/>
        <v>80</v>
      </c>
      <c r="F7" s="11">
        <f t="shared" si="0"/>
        <v>68</v>
      </c>
      <c r="G7" s="11">
        <f t="shared" si="0"/>
        <v>82</v>
      </c>
      <c r="H7" s="11">
        <f t="shared" si="0"/>
        <v>64</v>
      </c>
      <c r="I7" s="11">
        <f t="shared" si="0"/>
        <v>85</v>
      </c>
      <c r="J7" s="11">
        <f t="shared" si="0"/>
        <v>94</v>
      </c>
      <c r="K7" s="11">
        <f t="shared" si="0"/>
        <v>73</v>
      </c>
      <c r="L7" s="11">
        <f t="shared" si="0"/>
        <v>76</v>
      </c>
      <c r="M7" s="11">
        <f t="shared" si="0"/>
        <v>77</v>
      </c>
    </row>
    <row r="8" spans="1:15" ht="15.75" thickTop="1" x14ac:dyDescent="0.25"/>
    <row r="10" spans="1:15" s="28" customFormat="1" ht="24.95" customHeight="1" thickBot="1" x14ac:dyDescent="0.3">
      <c r="A10" s="44" t="s">
        <v>20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5" ht="16.5" thickTop="1" thickBot="1" x14ac:dyDescent="0.3">
      <c r="A11" s="3"/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10</v>
      </c>
      <c r="J11" s="4" t="s">
        <v>11</v>
      </c>
      <c r="K11" s="4" t="s">
        <v>12</v>
      </c>
      <c r="L11" s="4" t="s">
        <v>13</v>
      </c>
      <c r="M11" s="4" t="s">
        <v>14</v>
      </c>
    </row>
    <row r="12" spans="1:15" ht="15.75" thickTop="1" x14ac:dyDescent="0.25">
      <c r="A12" s="16" t="s">
        <v>17</v>
      </c>
      <c r="B12" s="12">
        <v>87</v>
      </c>
      <c r="C12" s="12">
        <v>108</v>
      </c>
      <c r="D12" s="12">
        <v>91</v>
      </c>
      <c r="E12" s="12">
        <v>94</v>
      </c>
      <c r="F12" s="12">
        <v>80</v>
      </c>
      <c r="G12" s="12">
        <v>102</v>
      </c>
      <c r="H12" s="12">
        <v>84</v>
      </c>
      <c r="I12" s="12">
        <v>99</v>
      </c>
      <c r="J12" s="12">
        <v>87</v>
      </c>
      <c r="K12" s="12">
        <v>134</v>
      </c>
      <c r="L12" s="12">
        <v>90</v>
      </c>
      <c r="M12" s="12">
        <v>99</v>
      </c>
    </row>
    <row r="13" spans="1:15" x14ac:dyDescent="0.25">
      <c r="A13" s="17" t="s">
        <v>18</v>
      </c>
      <c r="B13" s="12">
        <v>101</v>
      </c>
      <c r="C13" s="12">
        <v>144</v>
      </c>
      <c r="D13" s="12">
        <v>164</v>
      </c>
      <c r="E13" s="12">
        <v>157</v>
      </c>
      <c r="F13" s="12">
        <v>125</v>
      </c>
      <c r="G13" s="12">
        <v>154</v>
      </c>
      <c r="H13" s="12">
        <v>118</v>
      </c>
      <c r="I13" s="12">
        <v>144</v>
      </c>
      <c r="J13" s="12">
        <v>138</v>
      </c>
      <c r="K13" s="12">
        <v>137</v>
      </c>
      <c r="L13" s="12">
        <v>144</v>
      </c>
      <c r="M13" s="12">
        <v>127</v>
      </c>
    </row>
    <row r="14" spans="1:15" ht="15.75" thickBot="1" x14ac:dyDescent="0.3">
      <c r="A14" s="17" t="s">
        <v>19</v>
      </c>
      <c r="B14" s="13">
        <v>17.073</v>
      </c>
      <c r="C14" s="13">
        <v>15.957100000000001</v>
      </c>
      <c r="D14" s="13">
        <v>16.8</v>
      </c>
      <c r="E14" s="13">
        <v>25.8</v>
      </c>
      <c r="F14" s="13">
        <v>9</v>
      </c>
      <c r="G14" s="13">
        <v>8.9</v>
      </c>
      <c r="H14" s="13">
        <v>4.5999999999999996</v>
      </c>
      <c r="I14" s="13">
        <v>31.5</v>
      </c>
      <c r="J14" s="13">
        <v>0</v>
      </c>
      <c r="K14" s="13">
        <v>24</v>
      </c>
      <c r="L14" s="13">
        <v>9</v>
      </c>
      <c r="M14" s="13">
        <v>18</v>
      </c>
    </row>
    <row r="15" spans="1:15" ht="16.5" thickTop="1" thickBot="1" x14ac:dyDescent="0.3">
      <c r="A15" s="18"/>
      <c r="B15" s="14">
        <v>205.07300000000001</v>
      </c>
      <c r="C15" s="14">
        <v>267.95710000000003</v>
      </c>
      <c r="D15" s="14">
        <v>271.8</v>
      </c>
      <c r="E15" s="14">
        <v>276.8</v>
      </c>
      <c r="F15" s="14">
        <v>214</v>
      </c>
      <c r="G15" s="14">
        <v>264.89999999999998</v>
      </c>
      <c r="H15" s="14">
        <v>206.6</v>
      </c>
      <c r="I15" s="14">
        <v>274.5</v>
      </c>
      <c r="J15" s="14">
        <v>225</v>
      </c>
      <c r="K15" s="14">
        <v>295</v>
      </c>
      <c r="L15" s="14">
        <v>243</v>
      </c>
      <c r="M15" s="14">
        <v>244</v>
      </c>
    </row>
    <row r="16" spans="1:15" ht="15.75" thickTop="1" x14ac:dyDescent="0.25"/>
    <row r="18" spans="1:13" s="28" customFormat="1" ht="24.95" customHeight="1" thickBot="1" x14ac:dyDescent="0.3">
      <c r="A18" s="44" t="s">
        <v>21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ht="16.5" thickTop="1" thickBot="1" x14ac:dyDescent="0.3">
      <c r="A19" s="3"/>
      <c r="B19" s="4" t="s">
        <v>3</v>
      </c>
      <c r="C19" s="4" t="s">
        <v>4</v>
      </c>
      <c r="D19" s="4" t="s">
        <v>5</v>
      </c>
      <c r="E19" s="4" t="s">
        <v>6</v>
      </c>
      <c r="F19" s="4" t="s">
        <v>7</v>
      </c>
      <c r="G19" s="4" t="s">
        <v>8</v>
      </c>
      <c r="H19" s="4" t="s">
        <v>9</v>
      </c>
      <c r="I19" s="4" t="s">
        <v>10</v>
      </c>
      <c r="J19" s="4" t="s">
        <v>11</v>
      </c>
      <c r="K19" s="4" t="s">
        <v>12</v>
      </c>
      <c r="L19" s="4" t="s">
        <v>13</v>
      </c>
      <c r="M19" s="4" t="s">
        <v>14</v>
      </c>
    </row>
    <row r="20" spans="1:13" ht="15.75" thickTop="1" x14ac:dyDescent="0.25">
      <c r="A20" s="16" t="s">
        <v>17</v>
      </c>
      <c r="B20" s="12">
        <v>119625</v>
      </c>
      <c r="C20" s="12">
        <v>148500</v>
      </c>
      <c r="D20" s="12">
        <v>125125</v>
      </c>
      <c r="E20" s="12">
        <v>129250</v>
      </c>
      <c r="F20" s="12">
        <v>110000</v>
      </c>
      <c r="G20" s="12">
        <v>140250</v>
      </c>
      <c r="H20" s="12">
        <v>115500</v>
      </c>
      <c r="I20" s="12">
        <v>136125</v>
      </c>
      <c r="J20" s="12">
        <v>119625</v>
      </c>
      <c r="K20" s="12">
        <v>191195</v>
      </c>
      <c r="L20" s="12">
        <v>123750</v>
      </c>
      <c r="M20" s="12">
        <v>136125</v>
      </c>
    </row>
    <row r="21" spans="1:13" x14ac:dyDescent="0.25">
      <c r="A21" s="17" t="s">
        <v>18</v>
      </c>
      <c r="B21" s="12">
        <v>324720</v>
      </c>
      <c r="C21" s="12">
        <v>435420</v>
      </c>
      <c r="D21" s="12">
        <v>523980</v>
      </c>
      <c r="E21" s="12">
        <v>523980</v>
      </c>
      <c r="F21" s="12">
        <v>461250</v>
      </c>
      <c r="G21" s="12">
        <v>523980</v>
      </c>
      <c r="H21" s="12">
        <v>394830</v>
      </c>
      <c r="I21" s="12">
        <v>542430</v>
      </c>
      <c r="J21" s="12">
        <v>531360</v>
      </c>
      <c r="K21" s="12">
        <v>498150</v>
      </c>
      <c r="L21" s="12">
        <v>512910</v>
      </c>
      <c r="M21" s="12">
        <v>490770</v>
      </c>
    </row>
    <row r="22" spans="1:13" ht="15.75" thickBot="1" x14ac:dyDescent="0.3">
      <c r="A22" s="17" t="s">
        <v>19</v>
      </c>
      <c r="B22" s="13">
        <v>17841.28</v>
      </c>
      <c r="C22" s="13">
        <v>16675.169999999998</v>
      </c>
      <c r="D22" s="13">
        <v>17513.55</v>
      </c>
      <c r="E22" s="13">
        <v>27003.45</v>
      </c>
      <c r="F22" s="13">
        <v>9405</v>
      </c>
      <c r="G22" s="13">
        <v>9281.5499999999993</v>
      </c>
      <c r="H22" s="13">
        <v>4825.95</v>
      </c>
      <c r="I22" s="13">
        <v>32920.5</v>
      </c>
      <c r="J22" s="13">
        <v>0</v>
      </c>
      <c r="K22" s="13">
        <v>25080</v>
      </c>
      <c r="L22" s="13">
        <v>9405</v>
      </c>
      <c r="M22" s="13">
        <v>18810</v>
      </c>
    </row>
    <row r="23" spans="1:13" ht="16.5" thickTop="1" thickBot="1" x14ac:dyDescent="0.3">
      <c r="A23" s="18"/>
      <c r="B23" s="14">
        <v>462186.28</v>
      </c>
      <c r="C23" s="14">
        <v>600595.17000000004</v>
      </c>
      <c r="D23" s="14">
        <v>666618.55000000005</v>
      </c>
      <c r="E23" s="14">
        <v>680233.45</v>
      </c>
      <c r="F23" s="14">
        <v>580655</v>
      </c>
      <c r="G23" s="14">
        <v>673511.55</v>
      </c>
      <c r="H23" s="14">
        <v>515155.95</v>
      </c>
      <c r="I23" s="14">
        <v>711475.5</v>
      </c>
      <c r="J23" s="14">
        <v>650985</v>
      </c>
      <c r="K23" s="14">
        <v>714425</v>
      </c>
      <c r="L23" s="14">
        <v>646065</v>
      </c>
      <c r="M23" s="14">
        <v>645705</v>
      </c>
    </row>
    <row r="2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tabSelected="1" workbookViewId="0">
      <selection activeCell="O15" sqref="O15"/>
    </sheetView>
  </sheetViews>
  <sheetFormatPr defaultColWidth="9.125" defaultRowHeight="15" customHeight="1" x14ac:dyDescent="0.25"/>
  <cols>
    <col min="1" max="1" width="26.875" style="20" customWidth="1"/>
    <col min="2" max="13" width="13.75" style="20" customWidth="1"/>
    <col min="14" max="14" width="9.125" style="20"/>
    <col min="15" max="15" width="21.75" style="20" bestFit="1" customWidth="1"/>
    <col min="16" max="16384" width="9.125" style="20"/>
  </cols>
  <sheetData>
    <row r="1" spans="1:15" ht="80.099999999999994" customHeight="1" x14ac:dyDescent="0.25">
      <c r="A1" s="19"/>
      <c r="B1" s="43" t="s">
        <v>22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O1" s="33" t="s">
        <v>46</v>
      </c>
    </row>
    <row r="2" spans="1:15" s="27" customFormat="1" ht="24.95" customHeight="1" thickBot="1" x14ac:dyDescent="0.3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5" customHeight="1" thickTop="1" thickBot="1" x14ac:dyDescent="0.3">
      <c r="A3" s="21" t="s">
        <v>24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5" ht="15" customHeight="1" thickTop="1" x14ac:dyDescent="0.25">
      <c r="A4" s="22" t="s">
        <v>25</v>
      </c>
      <c r="B4" s="9">
        <v>13</v>
      </c>
      <c r="C4" s="9">
        <v>8</v>
      </c>
      <c r="D4" s="9">
        <v>16</v>
      </c>
      <c r="E4" s="9">
        <v>12</v>
      </c>
      <c r="F4" s="9">
        <v>17</v>
      </c>
      <c r="G4" s="9">
        <v>8</v>
      </c>
      <c r="H4" s="9">
        <v>16</v>
      </c>
      <c r="I4" s="9">
        <v>12</v>
      </c>
      <c r="J4" s="9">
        <v>10</v>
      </c>
      <c r="K4" s="9">
        <v>9</v>
      </c>
      <c r="L4" s="9">
        <v>11</v>
      </c>
      <c r="M4" s="9">
        <v>18</v>
      </c>
    </row>
    <row r="5" spans="1:15" ht="15" customHeight="1" x14ac:dyDescent="0.25">
      <c r="A5" s="22" t="s">
        <v>26</v>
      </c>
      <c r="B5" s="9">
        <v>6</v>
      </c>
      <c r="C5" s="9">
        <v>11</v>
      </c>
      <c r="D5" s="9">
        <v>6</v>
      </c>
      <c r="E5" s="9">
        <v>9</v>
      </c>
      <c r="F5" s="9">
        <v>6</v>
      </c>
      <c r="G5" s="9">
        <v>12</v>
      </c>
      <c r="H5" s="9">
        <v>8</v>
      </c>
      <c r="I5" s="9">
        <v>12</v>
      </c>
      <c r="J5" s="9">
        <v>10</v>
      </c>
      <c r="K5" s="9">
        <v>11</v>
      </c>
      <c r="L5" s="9">
        <v>7</v>
      </c>
      <c r="M5" s="9">
        <v>14</v>
      </c>
    </row>
    <row r="6" spans="1:15" ht="15" customHeight="1" x14ac:dyDescent="0.25">
      <c r="A6" s="22" t="s">
        <v>27</v>
      </c>
      <c r="B6" s="9">
        <v>5</v>
      </c>
      <c r="C6" s="9">
        <v>5</v>
      </c>
      <c r="D6" s="9">
        <v>4</v>
      </c>
      <c r="E6" s="9">
        <v>3</v>
      </c>
      <c r="F6" s="9">
        <v>5</v>
      </c>
      <c r="G6" s="9">
        <v>4</v>
      </c>
      <c r="H6" s="9">
        <v>4</v>
      </c>
      <c r="I6" s="9">
        <v>6</v>
      </c>
      <c r="J6" s="9">
        <v>5</v>
      </c>
      <c r="K6" s="9">
        <v>6</v>
      </c>
      <c r="L6" s="9">
        <v>6</v>
      </c>
      <c r="M6" s="9">
        <v>6</v>
      </c>
    </row>
    <row r="7" spans="1:15" ht="15" customHeight="1" x14ac:dyDescent="0.25">
      <c r="A7" s="22" t="s">
        <v>28</v>
      </c>
      <c r="B7" s="9">
        <v>3</v>
      </c>
      <c r="C7" s="9">
        <v>6</v>
      </c>
      <c r="D7" s="9">
        <v>3</v>
      </c>
      <c r="E7" s="9">
        <v>4</v>
      </c>
      <c r="F7" s="9">
        <v>5</v>
      </c>
      <c r="G7" s="9">
        <v>2</v>
      </c>
      <c r="H7" s="9">
        <v>3</v>
      </c>
      <c r="I7" s="9">
        <v>5</v>
      </c>
      <c r="J7" s="9">
        <v>4</v>
      </c>
      <c r="K7" s="9">
        <v>4</v>
      </c>
      <c r="L7" s="9">
        <v>4</v>
      </c>
      <c r="M7" s="9">
        <v>7</v>
      </c>
    </row>
    <row r="8" spans="1:15" ht="15" customHeight="1" x14ac:dyDescent="0.25">
      <c r="A8" s="22" t="s">
        <v>29</v>
      </c>
      <c r="B8" s="9">
        <v>9</v>
      </c>
      <c r="C8" s="9">
        <v>5</v>
      </c>
      <c r="D8" s="9">
        <v>8</v>
      </c>
      <c r="E8" s="9">
        <v>5</v>
      </c>
      <c r="F8" s="9">
        <v>5</v>
      </c>
      <c r="G8" s="9">
        <v>3</v>
      </c>
      <c r="H8" s="9">
        <v>13</v>
      </c>
      <c r="I8" s="9">
        <v>10</v>
      </c>
      <c r="J8" s="9">
        <v>11</v>
      </c>
      <c r="K8" s="9">
        <v>9</v>
      </c>
      <c r="L8" s="9">
        <v>12</v>
      </c>
      <c r="M8" s="9">
        <v>11</v>
      </c>
    </row>
    <row r="9" spans="1:15" ht="15" customHeight="1" x14ac:dyDescent="0.25">
      <c r="A9" s="22" t="s">
        <v>30</v>
      </c>
      <c r="B9" s="9">
        <v>17</v>
      </c>
      <c r="C9" s="9">
        <v>11</v>
      </c>
      <c r="D9" s="9">
        <v>16</v>
      </c>
      <c r="E9" s="9">
        <v>7</v>
      </c>
      <c r="F9" s="9">
        <v>19</v>
      </c>
      <c r="G9" s="9">
        <v>3</v>
      </c>
      <c r="H9" s="9">
        <v>17</v>
      </c>
      <c r="I9" s="9">
        <v>10</v>
      </c>
      <c r="J9" s="9">
        <v>14</v>
      </c>
      <c r="K9" s="9">
        <v>10</v>
      </c>
      <c r="L9" s="9">
        <v>11</v>
      </c>
      <c r="M9" s="9">
        <v>10</v>
      </c>
    </row>
    <row r="10" spans="1:15" ht="15" customHeight="1" x14ac:dyDescent="0.25">
      <c r="A10" s="22" t="s">
        <v>31</v>
      </c>
      <c r="B10" s="9">
        <v>11</v>
      </c>
      <c r="C10" s="9">
        <v>10</v>
      </c>
      <c r="D10" s="9">
        <v>5</v>
      </c>
      <c r="E10" s="9">
        <v>9</v>
      </c>
      <c r="F10" s="9">
        <v>7</v>
      </c>
      <c r="G10" s="9">
        <v>7</v>
      </c>
      <c r="H10" s="9">
        <v>3</v>
      </c>
      <c r="I10" s="9">
        <v>7</v>
      </c>
      <c r="J10" s="9">
        <v>6</v>
      </c>
      <c r="K10" s="9">
        <v>5</v>
      </c>
      <c r="L10" s="9">
        <v>6</v>
      </c>
      <c r="M10" s="9">
        <v>6</v>
      </c>
    </row>
    <row r="11" spans="1:15" ht="15" customHeight="1" x14ac:dyDescent="0.25">
      <c r="A11" s="22" t="s">
        <v>32</v>
      </c>
      <c r="B11" s="9">
        <v>5</v>
      </c>
      <c r="C11" s="9">
        <v>14</v>
      </c>
      <c r="D11" s="9">
        <v>8</v>
      </c>
      <c r="E11" s="9">
        <v>8</v>
      </c>
      <c r="F11" s="9">
        <v>10</v>
      </c>
      <c r="G11" s="9">
        <v>13</v>
      </c>
      <c r="H11" s="9">
        <v>8</v>
      </c>
      <c r="I11" s="9">
        <v>11</v>
      </c>
      <c r="J11" s="9">
        <v>9</v>
      </c>
      <c r="K11" s="9">
        <v>10</v>
      </c>
      <c r="L11" s="9">
        <v>9</v>
      </c>
      <c r="M11" s="9">
        <v>13</v>
      </c>
    </row>
    <row r="12" spans="1:15" ht="15" customHeight="1" x14ac:dyDescent="0.25">
      <c r="A12" s="22" t="s">
        <v>33</v>
      </c>
      <c r="B12" s="9">
        <v>8</v>
      </c>
      <c r="C12" s="9">
        <v>7</v>
      </c>
      <c r="D12" s="9">
        <v>7</v>
      </c>
      <c r="E12" s="9">
        <v>5</v>
      </c>
      <c r="F12" s="9">
        <v>6</v>
      </c>
      <c r="G12" s="9">
        <v>6</v>
      </c>
      <c r="H12" s="9">
        <v>8</v>
      </c>
      <c r="I12" s="9">
        <v>7</v>
      </c>
      <c r="J12" s="9">
        <v>7</v>
      </c>
      <c r="K12" s="9">
        <v>7</v>
      </c>
      <c r="L12" s="9">
        <v>6</v>
      </c>
      <c r="M12" s="9">
        <v>9</v>
      </c>
    </row>
    <row r="13" spans="1:15" ht="15" customHeight="1" thickBot="1" x14ac:dyDescent="0.3">
      <c r="A13" s="22" t="s">
        <v>34</v>
      </c>
      <c r="B13" s="9">
        <v>3</v>
      </c>
      <c r="C13" s="9">
        <v>4</v>
      </c>
      <c r="D13" s="9">
        <v>6</v>
      </c>
      <c r="E13" s="9">
        <v>6</v>
      </c>
      <c r="F13" s="9">
        <v>4</v>
      </c>
      <c r="G13" s="9">
        <v>4</v>
      </c>
      <c r="H13" s="9">
        <v>5</v>
      </c>
      <c r="I13" s="9">
        <v>4</v>
      </c>
      <c r="J13" s="9">
        <v>7</v>
      </c>
      <c r="K13" s="9">
        <v>5</v>
      </c>
      <c r="L13" s="9">
        <v>5</v>
      </c>
      <c r="M13" s="9">
        <v>3</v>
      </c>
    </row>
    <row r="14" spans="1:15" ht="15" customHeight="1" thickTop="1" thickBot="1" x14ac:dyDescent="0.3">
      <c r="A14" s="7" t="s">
        <v>1</v>
      </c>
      <c r="B14" s="23">
        <v>80</v>
      </c>
      <c r="C14" s="23">
        <v>81</v>
      </c>
      <c r="D14" s="23">
        <v>79</v>
      </c>
      <c r="E14" s="23">
        <v>68</v>
      </c>
      <c r="F14" s="23">
        <v>84</v>
      </c>
      <c r="G14" s="23">
        <v>62</v>
      </c>
      <c r="H14" s="23">
        <v>85</v>
      </c>
      <c r="I14" s="23">
        <v>84</v>
      </c>
      <c r="J14" s="23">
        <v>83</v>
      </c>
      <c r="K14" s="23">
        <v>76</v>
      </c>
      <c r="L14" s="23">
        <v>77</v>
      </c>
      <c r="M14" s="23">
        <v>97</v>
      </c>
    </row>
    <row r="15" spans="1:15" ht="15" customHeight="1" thickTop="1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</row>
    <row r="16" spans="1:15" ht="15" customHeight="1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1:13" s="27" customFormat="1" ht="24.95" customHeight="1" thickBot="1" x14ac:dyDescent="0.3">
      <c r="A17" s="8" t="s">
        <v>35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5" customHeight="1" thickTop="1" thickBot="1" x14ac:dyDescent="0.3">
      <c r="A18" s="21" t="s">
        <v>24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  <c r="J18" s="3" t="s">
        <v>11</v>
      </c>
      <c r="K18" s="3" t="s">
        <v>12</v>
      </c>
      <c r="L18" s="3" t="s">
        <v>13</v>
      </c>
      <c r="M18" s="3" t="s">
        <v>14</v>
      </c>
    </row>
    <row r="19" spans="1:13" ht="15" customHeight="1" thickTop="1" x14ac:dyDescent="0.25">
      <c r="A19" s="22" t="s">
        <v>25</v>
      </c>
      <c r="B19" s="25">
        <v>46525</v>
      </c>
      <c r="C19" s="25">
        <v>110850.17</v>
      </c>
      <c r="D19" s="25">
        <v>67725</v>
      </c>
      <c r="E19" s="25">
        <v>161565</v>
      </c>
      <c r="F19" s="25">
        <v>111065</v>
      </c>
      <c r="G19" s="25">
        <v>142414.04999999999</v>
      </c>
      <c r="H19" s="25">
        <v>71973.45</v>
      </c>
      <c r="I19" s="25">
        <v>160987.5</v>
      </c>
      <c r="J19" s="25">
        <v>68595</v>
      </c>
      <c r="K19" s="35">
        <v>109185</v>
      </c>
      <c r="L19" s="35">
        <v>89430</v>
      </c>
      <c r="M19" s="35">
        <v>88057.5</v>
      </c>
    </row>
    <row r="20" spans="1:13" ht="15" customHeight="1" x14ac:dyDescent="0.25">
      <c r="A20" s="22" t="s">
        <v>26</v>
      </c>
      <c r="B20" s="25">
        <v>53107.5</v>
      </c>
      <c r="C20" s="25">
        <v>38782.5</v>
      </c>
      <c r="D20" s="25">
        <v>124592.5</v>
      </c>
      <c r="E20" s="25">
        <v>43847.5</v>
      </c>
      <c r="F20" s="25">
        <v>65482.5</v>
      </c>
      <c r="G20" s="25">
        <v>70110</v>
      </c>
      <c r="H20" s="25">
        <v>105495</v>
      </c>
      <c r="I20" s="25">
        <v>83208</v>
      </c>
      <c r="J20" s="25">
        <v>90300</v>
      </c>
      <c r="K20" s="35">
        <v>110460</v>
      </c>
      <c r="L20" s="35">
        <v>97680</v>
      </c>
      <c r="M20" s="35">
        <v>60345</v>
      </c>
    </row>
    <row r="21" spans="1:13" ht="15" customHeight="1" x14ac:dyDescent="0.25">
      <c r="A21" s="22" t="s">
        <v>27</v>
      </c>
      <c r="B21" s="25">
        <v>4125</v>
      </c>
      <c r="C21" s="25">
        <v>45150</v>
      </c>
      <c r="D21" s="25">
        <v>38205</v>
      </c>
      <c r="E21" s="25">
        <v>30390</v>
      </c>
      <c r="F21" s="25">
        <v>19320</v>
      </c>
      <c r="G21" s="25">
        <v>45150</v>
      </c>
      <c r="H21" s="25">
        <v>30390</v>
      </c>
      <c r="I21" s="25">
        <v>34080</v>
      </c>
      <c r="J21" s="25">
        <v>70110</v>
      </c>
      <c r="K21" s="35">
        <v>27570</v>
      </c>
      <c r="L21" s="35">
        <v>49275</v>
      </c>
      <c r="M21" s="35">
        <v>35962.5</v>
      </c>
    </row>
    <row r="22" spans="1:13" ht="15" customHeight="1" x14ac:dyDescent="0.25">
      <c r="A22" s="22" t="s">
        <v>28</v>
      </c>
      <c r="B22" s="25">
        <v>24750</v>
      </c>
      <c r="C22" s="25">
        <v>19320</v>
      </c>
      <c r="D22" s="25">
        <v>38640</v>
      </c>
      <c r="E22" s="25">
        <v>19320</v>
      </c>
      <c r="F22" s="25">
        <v>44715</v>
      </c>
      <c r="G22" s="25">
        <v>34515</v>
      </c>
      <c r="H22" s="25">
        <v>22140</v>
      </c>
      <c r="I22" s="25">
        <v>12375</v>
      </c>
      <c r="J22" s="25">
        <v>44715</v>
      </c>
      <c r="K22" s="35">
        <v>27570</v>
      </c>
      <c r="L22" s="35">
        <v>47970</v>
      </c>
      <c r="M22" s="35">
        <v>30390</v>
      </c>
    </row>
    <row r="23" spans="1:13" ht="15" customHeight="1" x14ac:dyDescent="0.25">
      <c r="A23" s="22" t="s">
        <v>29</v>
      </c>
      <c r="B23" s="25">
        <v>36467</v>
      </c>
      <c r="C23" s="25">
        <v>62260</v>
      </c>
      <c r="D23" s="25">
        <v>19591.05</v>
      </c>
      <c r="E23" s="25">
        <v>69115.95</v>
      </c>
      <c r="F23" s="25">
        <v>34515</v>
      </c>
      <c r="G23" s="25">
        <v>27570</v>
      </c>
      <c r="H23" s="25">
        <v>33645</v>
      </c>
      <c r="I23" s="25">
        <v>128790</v>
      </c>
      <c r="J23" s="25">
        <v>90300</v>
      </c>
      <c r="K23" s="35">
        <v>119890</v>
      </c>
      <c r="L23" s="35">
        <v>65482.5</v>
      </c>
      <c r="M23" s="35">
        <v>126330</v>
      </c>
    </row>
    <row r="24" spans="1:13" ht="15" customHeight="1" x14ac:dyDescent="0.25">
      <c r="A24" s="22" t="s">
        <v>30</v>
      </c>
      <c r="B24" s="25">
        <v>51249.279999999999</v>
      </c>
      <c r="C24" s="25">
        <v>115627.5</v>
      </c>
      <c r="D24" s="25">
        <v>84367.5</v>
      </c>
      <c r="E24" s="25">
        <v>132630</v>
      </c>
      <c r="F24" s="25">
        <v>85305</v>
      </c>
      <c r="G24" s="25">
        <v>140880</v>
      </c>
      <c r="H24" s="25">
        <v>19320</v>
      </c>
      <c r="I24" s="25">
        <v>133642.5</v>
      </c>
      <c r="J24" s="25">
        <v>64470</v>
      </c>
      <c r="K24" s="35">
        <v>87412.5</v>
      </c>
      <c r="L24" s="35">
        <v>100500</v>
      </c>
      <c r="M24" s="35">
        <v>81112.5</v>
      </c>
    </row>
    <row r="25" spans="1:13" ht="15" customHeight="1" x14ac:dyDescent="0.25">
      <c r="A25" s="22" t="s">
        <v>31</v>
      </c>
      <c r="B25" s="25">
        <v>60345</v>
      </c>
      <c r="C25" s="25">
        <v>87045</v>
      </c>
      <c r="D25" s="25">
        <v>79230</v>
      </c>
      <c r="E25" s="25">
        <v>34515</v>
      </c>
      <c r="F25" s="25">
        <v>71850</v>
      </c>
      <c r="G25" s="25">
        <v>60345</v>
      </c>
      <c r="H25" s="25">
        <v>56655</v>
      </c>
      <c r="I25" s="25">
        <v>26265</v>
      </c>
      <c r="J25" s="25">
        <v>34515</v>
      </c>
      <c r="K25" s="35">
        <v>85740</v>
      </c>
      <c r="L25" s="35">
        <v>38205</v>
      </c>
      <c r="M25" s="35">
        <v>53107.5</v>
      </c>
    </row>
    <row r="26" spans="1:13" ht="15" customHeight="1" x14ac:dyDescent="0.25">
      <c r="A26" s="22" t="s">
        <v>32</v>
      </c>
      <c r="B26" s="25">
        <v>97995</v>
      </c>
      <c r="C26" s="25">
        <v>34515</v>
      </c>
      <c r="D26" s="25">
        <v>112320</v>
      </c>
      <c r="E26" s="25">
        <v>82485</v>
      </c>
      <c r="F26" s="25">
        <v>60780</v>
      </c>
      <c r="G26" s="25">
        <v>82920</v>
      </c>
      <c r="H26" s="25">
        <v>113452.5</v>
      </c>
      <c r="I26" s="25">
        <v>46890</v>
      </c>
      <c r="J26" s="25">
        <v>101370</v>
      </c>
      <c r="K26" s="35">
        <v>59115</v>
      </c>
      <c r="L26" s="35">
        <v>62085</v>
      </c>
      <c r="M26" s="35">
        <v>93555</v>
      </c>
    </row>
    <row r="27" spans="1:13" ht="15" customHeight="1" x14ac:dyDescent="0.25">
      <c r="A27" s="22" t="s">
        <v>33</v>
      </c>
      <c r="B27" s="25">
        <v>59475</v>
      </c>
      <c r="C27" s="25">
        <v>53835</v>
      </c>
      <c r="D27" s="25">
        <v>63600</v>
      </c>
      <c r="E27" s="25">
        <v>57090</v>
      </c>
      <c r="F27" s="25">
        <v>34515</v>
      </c>
      <c r="G27" s="25">
        <v>45585</v>
      </c>
      <c r="H27" s="25">
        <v>31695</v>
      </c>
      <c r="I27" s="25">
        <v>46455</v>
      </c>
      <c r="J27" s="25">
        <v>49275</v>
      </c>
      <c r="K27" s="35">
        <v>44140</v>
      </c>
      <c r="L27" s="35">
        <v>53400</v>
      </c>
      <c r="M27" s="35">
        <v>42330</v>
      </c>
    </row>
    <row r="28" spans="1:13" ht="15" customHeight="1" thickBot="1" x14ac:dyDescent="0.3">
      <c r="A28" s="22" t="s">
        <v>34</v>
      </c>
      <c r="B28" s="25">
        <v>28147.5</v>
      </c>
      <c r="C28" s="25">
        <v>33210</v>
      </c>
      <c r="D28" s="25">
        <v>38347.5</v>
      </c>
      <c r="E28" s="25">
        <v>49275</v>
      </c>
      <c r="F28" s="25">
        <v>53107.5</v>
      </c>
      <c r="G28" s="25">
        <v>24022.5</v>
      </c>
      <c r="H28" s="25">
        <v>30390</v>
      </c>
      <c r="I28" s="25">
        <v>38782.5</v>
      </c>
      <c r="J28" s="25">
        <v>37335</v>
      </c>
      <c r="K28" s="35">
        <v>43342.5</v>
      </c>
      <c r="L28" s="35">
        <v>42037.5</v>
      </c>
      <c r="M28" s="35">
        <v>34515</v>
      </c>
    </row>
    <row r="29" spans="1:13" ht="15" customHeight="1" thickTop="1" thickBot="1" x14ac:dyDescent="0.3">
      <c r="A29" s="7" t="s">
        <v>1</v>
      </c>
      <c r="B29" s="26">
        <v>462186.28</v>
      </c>
      <c r="C29" s="26">
        <v>600595.16999999993</v>
      </c>
      <c r="D29" s="26">
        <v>666618.55000000005</v>
      </c>
      <c r="E29" s="26">
        <v>680233.45</v>
      </c>
      <c r="F29" s="26">
        <v>580655</v>
      </c>
      <c r="G29" s="26">
        <v>673511.55</v>
      </c>
      <c r="H29" s="26">
        <v>515155.95</v>
      </c>
      <c r="I29" s="26">
        <v>711475.5</v>
      </c>
      <c r="J29" s="26">
        <v>650985</v>
      </c>
      <c r="K29" s="26">
        <v>714425</v>
      </c>
      <c r="L29" s="26">
        <v>646065</v>
      </c>
      <c r="M29" s="26">
        <v>645705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1.07.01</vt:lpstr>
      <vt:lpstr>1.07.02</vt:lpstr>
      <vt:lpstr>1.07.03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2026-03-24T10:31:40Z</dcterms:modified>
</cp:coreProperties>
</file>