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01JANDACVA_SOCIALURI\01_STAT_For_Site\For_Site_2025\02_socialuri_programebi\"/>
    </mc:Choice>
  </mc:AlternateContent>
  <xr:revisionPtr revIDLastSave="0" documentId="13_ncr:1_{C8BAFDBD-5CA0-4179-ADC0-F8C88204CC38}" xr6:coauthVersionLast="47" xr6:coauthVersionMax="47" xr10:uidLastSave="{00000000-0000-0000-0000-000000000000}"/>
  <bookViews>
    <workbookView xWindow="28680" yWindow="-120" windowWidth="29040" windowHeight="15840" activeTab="3" xr2:uid="{00000000-000D-0000-FFFF-FFFF00000000}"/>
  </bookViews>
  <sheets>
    <sheet name="სარჩევი" sheetId="6" r:id="rId1"/>
    <sheet name="2.02.01" sheetId="3" r:id="rId2"/>
    <sheet name="2.02.02" sheetId="4" r:id="rId3"/>
    <sheet name="2.02.03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7" i="4" l="1"/>
  <c r="M13" i="4"/>
  <c r="L27" i="4"/>
  <c r="L13" i="4"/>
  <c r="M29" i="5"/>
  <c r="L29" i="5"/>
  <c r="L14" i="5"/>
  <c r="M14" i="5"/>
  <c r="N15" i="3"/>
  <c r="N14" i="3"/>
  <c r="N13" i="3"/>
  <c r="N12" i="3"/>
  <c r="N11" i="3"/>
  <c r="N7" i="3"/>
  <c r="M15" i="3"/>
  <c r="M14" i="3"/>
  <c r="M13" i="3"/>
  <c r="M12" i="3"/>
  <c r="M11" i="3"/>
  <c r="M7" i="3"/>
  <c r="N31" i="3"/>
  <c r="N30" i="3"/>
  <c r="N29" i="3"/>
  <c r="N28" i="3"/>
  <c r="N27" i="3"/>
  <c r="N23" i="3"/>
  <c r="M31" i="3"/>
  <c r="M27" i="3"/>
  <c r="M23" i="3"/>
  <c r="M28" i="3"/>
  <c r="M30" i="3"/>
  <c r="M29" i="3"/>
  <c r="K27" i="4"/>
  <c r="K13" i="4"/>
  <c r="K14" i="5"/>
  <c r="K29" i="5"/>
  <c r="L31" i="3"/>
  <c r="L30" i="3"/>
  <c r="L29" i="3"/>
  <c r="L28" i="3"/>
  <c r="L27" i="3"/>
  <c r="L23" i="3"/>
  <c r="L15" i="3"/>
  <c r="L14" i="3"/>
  <c r="L13" i="3"/>
  <c r="L12" i="3"/>
  <c r="L11" i="3"/>
  <c r="L7" i="3"/>
  <c r="J27" i="4"/>
  <c r="J13" i="4"/>
  <c r="J14" i="5" l="1"/>
  <c r="J29" i="5"/>
  <c r="K30" i="3"/>
  <c r="K29" i="3"/>
  <c r="K28" i="3"/>
  <c r="K27" i="3"/>
  <c r="K23" i="3"/>
  <c r="K14" i="3"/>
  <c r="K13" i="3"/>
  <c r="K12" i="3"/>
  <c r="K11" i="3"/>
  <c r="K7" i="3"/>
  <c r="K15" i="3" s="1"/>
  <c r="K31" i="3" l="1"/>
  <c r="I27" i="4"/>
  <c r="I13" i="4"/>
  <c r="I14" i="5"/>
  <c r="I29" i="5"/>
  <c r="J30" i="3"/>
  <c r="J29" i="3"/>
  <c r="J28" i="3"/>
  <c r="J27" i="3"/>
  <c r="J23" i="3"/>
  <c r="J14" i="3"/>
  <c r="J13" i="3"/>
  <c r="J12" i="3"/>
  <c r="J11" i="3"/>
  <c r="J7" i="3"/>
  <c r="J15" i="3" s="1"/>
  <c r="J31" i="3" l="1"/>
  <c r="H27" i="4"/>
  <c r="H13" i="4"/>
  <c r="H14" i="5"/>
  <c r="H29" i="5"/>
  <c r="I30" i="3"/>
  <c r="I29" i="3"/>
  <c r="I28" i="3"/>
  <c r="I27" i="3"/>
  <c r="I23" i="3"/>
  <c r="I31" i="3" s="1"/>
  <c r="I14" i="3"/>
  <c r="I13" i="3"/>
  <c r="I12" i="3"/>
  <c r="I11" i="3"/>
  <c r="I7" i="3"/>
  <c r="I15" i="3" l="1"/>
  <c r="G27" i="4"/>
  <c r="G13" i="4"/>
  <c r="G14" i="5"/>
  <c r="G29" i="5"/>
  <c r="H30" i="3"/>
  <c r="H29" i="3"/>
  <c r="H28" i="3"/>
  <c r="H27" i="3"/>
  <c r="H23" i="3"/>
  <c r="H14" i="3"/>
  <c r="H13" i="3"/>
  <c r="H12" i="3"/>
  <c r="H11" i="3"/>
  <c r="H7" i="3"/>
  <c r="H31" i="3" l="1"/>
  <c r="H15" i="3"/>
  <c r="F27" i="4"/>
  <c r="F13" i="4"/>
  <c r="F14" i="5"/>
  <c r="F29" i="5"/>
  <c r="G30" i="3"/>
  <c r="G29" i="3"/>
  <c r="G28" i="3"/>
  <c r="G27" i="3"/>
  <c r="G23" i="3"/>
  <c r="G14" i="3"/>
  <c r="G13" i="3"/>
  <c r="G12" i="3"/>
  <c r="G11" i="3"/>
  <c r="G7" i="3"/>
  <c r="G31" i="3" l="1"/>
  <c r="G15" i="3"/>
  <c r="E27" i="4"/>
  <c r="E13" i="4"/>
  <c r="E14" i="5"/>
  <c r="E29" i="5"/>
  <c r="F30" i="3"/>
  <c r="F29" i="3"/>
  <c r="F28" i="3"/>
  <c r="F27" i="3"/>
  <c r="F23" i="3"/>
  <c r="F14" i="3"/>
  <c r="F13" i="3"/>
  <c r="F12" i="3"/>
  <c r="F11" i="3"/>
  <c r="F7" i="3"/>
  <c r="F31" i="3" l="1"/>
  <c r="F15" i="3"/>
  <c r="D27" i="4"/>
  <c r="D13" i="4"/>
  <c r="D14" i="5"/>
  <c r="D29" i="5"/>
  <c r="E31" i="3"/>
  <c r="E30" i="3"/>
  <c r="E29" i="3"/>
  <c r="E28" i="3"/>
  <c r="E27" i="3"/>
  <c r="E23" i="3"/>
  <c r="E14" i="3"/>
  <c r="E13" i="3"/>
  <c r="E12" i="3"/>
  <c r="E11" i="3"/>
  <c r="E7" i="3"/>
  <c r="E15" i="3" l="1"/>
  <c r="C27" i="4"/>
  <c r="C13" i="4"/>
  <c r="C29" i="5"/>
  <c r="C14" i="5"/>
  <c r="D28" i="3"/>
  <c r="D29" i="3"/>
  <c r="D30" i="3"/>
  <c r="D27" i="3"/>
  <c r="D23" i="3"/>
  <c r="D12" i="3"/>
  <c r="D13" i="3"/>
  <c r="D14" i="3"/>
  <c r="D11" i="3"/>
  <c r="D7" i="3"/>
  <c r="D31" i="3" l="1"/>
  <c r="D15" i="3"/>
  <c r="B13" i="4"/>
  <c r="B27" i="4"/>
  <c r="B14" i="5"/>
  <c r="B29" i="5"/>
  <c r="C29" i="3"/>
  <c r="C30" i="3"/>
  <c r="C28" i="3"/>
  <c r="C27" i="3"/>
  <c r="C23" i="3"/>
  <c r="C31" i="3" s="1"/>
  <c r="C13" i="3"/>
  <c r="C14" i="3"/>
  <c r="C12" i="3"/>
  <c r="C11" i="3"/>
  <c r="C7" i="3"/>
  <c r="C15" i="3" l="1"/>
</calcChain>
</file>

<file path=xl/sharedStrings.xml><?xml version="1.0" encoding="utf-8"?>
<sst xmlns="http://schemas.openxmlformats.org/spreadsheetml/2006/main" count="172" uniqueCount="49">
  <si>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</si>
  <si>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</si>
  <si>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</si>
  <si>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</si>
  <si>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</si>
  <si>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</si>
  <si>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</si>
  <si>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</si>
  <si>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</si>
  <si>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</si>
  <si>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</si>
  <si>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</si>
  <si>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</si>
  <si>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</si>
  <si>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</si>
  <si>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</si>
  <si>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</si>
  <si>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</si>
  <si>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</si>
  <si>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</si>
  <si>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</si>
  <si>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</si>
  <si>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</si>
  <si>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</si>
  <si>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</si>
  <si>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</si>
  <si>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0_5</t>
  </si>
  <si>
    <t>6_11</t>
  </si>
  <si>
    <t>12_17</t>
  </si>
  <si>
    <t>მრავალშვილიანი ოჯახების ქვეპროგრამის ფარგლებში გაწეულ მომსახურებათა რაოდენობა ოჯახში მცხოვრები ბავშვების რაოდენობის მიხედვით</t>
  </si>
  <si>
    <t>მრავალშვილიანი ოჯახების ქვეპროგრამის ფარგლებში ბენეფიციარ ოჯახებზე  გადარიცხული თანხა ოჯახში მცხოვრები ბვშვების რაოდენობის  მიხედვით</t>
  </si>
  <si>
    <t>ისნის რაიონი</t>
  </si>
  <si>
    <t>ბიჭი</t>
  </si>
  <si>
    <t>გოგო</t>
  </si>
  <si>
    <t>მრავალშვილიანი ოჯახების ქვეპროგრამის ფარგლებში გაწეულ მომსახურებათა რაოდენობა რაიონების მიხედვით</t>
  </si>
  <si>
    <t>მრავალშვილიანი ოჯახების ქვეპროგრამის ფარგლებში გაწეულ მომსახურებებზე გადარიცხული თანხა რაიონების მიხედვით</t>
  </si>
  <si>
    <t>მრავალშვილიანი ოჯახების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</si>
  <si>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მრავალშვილიანი ოჯახების  ქვეპროგრამის ფარგლებში გაწეულ მომსახურებებზე გადარიცხული თანხა სქესისა და ასაკობრივი ჯგუფების მიხედვით</t>
  </si>
  <si>
    <t>ფურცელი</t>
  </si>
  <si>
    <t>ცხრილის შინაარსი</t>
  </si>
  <si>
    <t>2.02.01</t>
  </si>
  <si>
    <t>2.02.02</t>
  </si>
  <si>
    <t>2.02.03</t>
  </si>
  <si>
    <t>მრავალშვილიანი ოჯახების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</si>
  <si>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მრავალშვილიანი ოჯახების ქვეპროგრამის ფარგლებში გაწეულ მომსახურებათა რაოდენობა ოჯახში მცხოვრები ბავშვების რაოდენობის მიხედვით და გადარიცხული თანხა</t>
  </si>
  <si>
    <t>მრავალშვილიანი ოჯახების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</si>
  <si>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</si>
  <si>
    <t>-</t>
  </si>
  <si>
    <t>11 და მეტი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</si>
</sst>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#,##0.0;\-#,##0.0;\-"/>
    <numFmt numFmtId="166" formatCode="#,##0.0_ ;\-#,##0.0\ "/>
  </numFmts>
  <fonts count="10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u/>
      <sz val="11"/>
      <color theme="10"/>
      <name val="Sylfaen"/>
      <family val="2"/>
      <scheme val="minor"/>
    </font>
    <font>
      <sz val="14"/>
      <color theme="1"/>
      <name val="Sylfaen"/>
      <family val="2"/>
      <charset val="204"/>
      <scheme val="minor"/>
    </font>
    <font>
      <u/>
      <sz val="14"/>
      <color theme="10"/>
      <name val="Sylfaen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4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Continuous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0" fontId="5" fillId="3" borderId="0" xfId="0" applyFont="1" applyFill="1" applyBorder="1" applyAlignment="1">
      <alignment vertical="center"/>
    </xf>
    <xf numFmtId="164" fontId="5" fillId="3" borderId="0" xfId="0" applyNumberFormat="1" applyFont="1" applyFill="1" applyBorder="1" applyAlignment="1">
      <alignment horizontal="right" vertical="center"/>
    </xf>
    <xf numFmtId="0" fontId="4" fillId="4" borderId="3" xfId="0" applyFont="1" applyFill="1" applyBorder="1" applyAlignment="1">
      <alignment vertical="center"/>
    </xf>
    <xf numFmtId="164" fontId="4" fillId="4" borderId="3" xfId="0" applyNumberFormat="1" applyFont="1" applyFill="1" applyBorder="1" applyAlignment="1">
      <alignment horizontal="right" vertical="center"/>
    </xf>
    <xf numFmtId="0" fontId="3" fillId="0" borderId="0" xfId="0" applyNumberFormat="1" applyFont="1" applyBorder="1" applyAlignment="1">
      <alignment vertical="center"/>
    </xf>
    <xf numFmtId="165" fontId="5" fillId="3" borderId="0" xfId="0" applyNumberFormat="1" applyFont="1" applyFill="1" applyAlignment="1">
      <alignment horizontal="right" vertical="center"/>
    </xf>
    <xf numFmtId="3" fontId="4" fillId="4" borderId="3" xfId="0" applyNumberFormat="1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4" fontId="4" fillId="4" borderId="3" xfId="0" applyNumberFormat="1" applyFont="1" applyFill="1" applyBorder="1" applyAlignment="1">
      <alignment vertical="center"/>
    </xf>
    <xf numFmtId="165" fontId="5" fillId="3" borderId="0" xfId="0" applyNumberFormat="1" applyFont="1" applyFill="1" applyAlignment="1">
      <alignment vertical="center"/>
    </xf>
    <xf numFmtId="165" fontId="4" fillId="4" borderId="3" xfId="0" applyNumberFormat="1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4" fillId="4" borderId="3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vertical="center"/>
    </xf>
    <xf numFmtId="166" fontId="3" fillId="0" borderId="0" xfId="0" applyNumberFormat="1" applyFont="1" applyBorder="1" applyAlignment="1">
      <alignment vertical="center"/>
    </xf>
    <xf numFmtId="166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1" fillId="0" borderId="6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vertical="center"/>
    </xf>
    <xf numFmtId="0" fontId="7" fillId="0" borderId="0" xfId="1" applyNumberFormat="1" applyFill="1" applyBorder="1" applyAlignment="1">
      <alignment vertical="center"/>
    </xf>
    <xf numFmtId="0" fontId="1" fillId="3" borderId="0" xfId="0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6" xfId="1" applyNumberFormat="1" applyFont="1" applyFill="1" applyBorder="1" applyAlignment="1">
      <alignment vertical="center"/>
    </xf>
    <xf numFmtId="0" fontId="9" fillId="0" borderId="0" xfId="1" applyNumberFormat="1" applyFont="1" applyFill="1" applyBorder="1" applyAlignment="1">
      <alignment vertical="center"/>
    </xf>
    <xf numFmtId="0" fontId="9" fillId="0" borderId="7" xfId="1" applyNumberFormat="1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DCB2275A-6F0C-4532-8945-F7C00FF2B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8" sqref="B8"/>
    </sheetView>
  </sheetViews>
  <sheetFormatPr defaultColWidth="9.125" defaultRowHeight="19.5" x14ac:dyDescent="0.35"/>
  <cols>
    <col min="1" max="1" width="22" style="35" customWidth="1"/>
    <col min="2" max="2" width="217" style="35" bestFit="1" customWidth="1"/>
    <col min="3" max="3" width="9.125" style="35"/>
    <col min="4" max="4" width="27.375" style="35" bestFit="1" customWidth="1"/>
    <col min="5" max="16384" width="9.125" style="35"/>
  </cols>
  <sheetData>
    <row r="1" spans="1:2" ht="20.25" thickBot="1" x14ac:dyDescent="0.4">
      <c r="A1" s="34" t="s">
        <v>38</v>
      </c>
      <c r="B1" s="34" t="s">
        <v>39</v>
      </c>
    </row>
    <row r="2" spans="1:2" ht="20.25" thickTop="1" x14ac:dyDescent="0.35">
      <c r="A2" s="30" t="s">
        <v>40</v>
      </c>
      <c r="B2" s="36" t="s">
        <v>43</v>
      </c>
    </row>
    <row r="3" spans="1:2" x14ac:dyDescent="0.35">
      <c r="A3" s="31" t="s">
        <v>41</v>
      </c>
      <c r="B3" s="37" t="s">
        <v>44</v>
      </c>
    </row>
    <row r="4" spans="1:2" ht="20.25" thickBot="1" x14ac:dyDescent="0.4">
      <c r="A4" s="32" t="s">
        <v>42</v>
      </c>
      <c r="B4" s="38" t="s">
        <v>45</v>
      </c>
    </row>
    <row r="5" spans="1:2" ht="20.25" thickTop="1" x14ac:dyDescent="0.35"/>
  </sheetData>
  <hyperlinks>
    <hyperlink ref="B2" location="'2.02.01'!A1" display="მრავალშვილიანი ოჯახებ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02.02'!A1" display="მრავალშვილიანი ოჯახების ქვეპროგრამის ფარგლებში გაწეულ მომსახურებათა რაოდენობა ოჯახში მცხოვრები ბავშვების რაოდენობის მიხედვით და გადარიცხული თანხა" xr:uid="{00000000-0004-0000-0000-000001000000}"/>
    <hyperlink ref="B4" location="'2.02.03'!A1" display="მრავალშვილიანი ოჯახების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2"/>
  <sheetViews>
    <sheetView showGridLines="0" topLeftCell="A7" zoomScaleNormal="100" workbookViewId="0">
      <selection activeCell="G24" sqref="G24"/>
    </sheetView>
  </sheetViews>
  <sheetFormatPr defaultColWidth="9.125" defaultRowHeight="15" x14ac:dyDescent="0.25"/>
  <cols>
    <col min="1" max="1" width="14.125" style="12" customWidth="1"/>
    <col min="2" max="2" width="21.375" style="12" customWidth="1"/>
    <col min="3" max="7" width="13.75" style="12" customWidth="1"/>
    <col min="8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2" t="s">
        <v>11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33" t="s">
        <v>46</v>
      </c>
    </row>
    <row r="2" spans="1:15" s="25" customFormat="1" ht="24.95" customHeight="1" thickBot="1" x14ac:dyDescent="0.3">
      <c r="A2" s="3" t="s">
        <v>36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16.5" thickTop="1" thickBot="1" x14ac:dyDescent="0.3">
      <c r="A3" s="4" t="s">
        <v>12</v>
      </c>
      <c r="B3" s="4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5" t="s">
        <v>23</v>
      </c>
      <c r="M3" s="5" t="s">
        <v>24</v>
      </c>
      <c r="N3" s="5" t="s">
        <v>25</v>
      </c>
    </row>
    <row r="4" spans="1:15" ht="15.75" thickTop="1" x14ac:dyDescent="0.25">
      <c r="A4" s="39" t="s">
        <v>32</v>
      </c>
      <c r="B4" s="6" t="s">
        <v>26</v>
      </c>
      <c r="C4" s="7">
        <v>2640</v>
      </c>
      <c r="D4" s="7">
        <v>2566</v>
      </c>
      <c r="E4" s="7">
        <v>2648</v>
      </c>
      <c r="F4" s="7">
        <v>2608</v>
      </c>
      <c r="G4" s="7">
        <v>2593</v>
      </c>
      <c r="H4" s="7">
        <v>2584</v>
      </c>
      <c r="I4" s="7">
        <v>2596</v>
      </c>
      <c r="J4" s="7">
        <v>2599</v>
      </c>
      <c r="K4" s="7">
        <v>2603</v>
      </c>
      <c r="L4" s="7">
        <v>2580</v>
      </c>
      <c r="M4" s="7">
        <v>2532</v>
      </c>
      <c r="N4" s="7">
        <v>2572</v>
      </c>
    </row>
    <row r="5" spans="1:15" x14ac:dyDescent="0.25">
      <c r="A5" s="40"/>
      <c r="B5" s="6" t="s">
        <v>27</v>
      </c>
      <c r="C5" s="7">
        <v>4301</v>
      </c>
      <c r="D5" s="7">
        <v>4237</v>
      </c>
      <c r="E5" s="7">
        <v>4265</v>
      </c>
      <c r="F5" s="7">
        <v>4268</v>
      </c>
      <c r="G5" s="7">
        <v>4246</v>
      </c>
      <c r="H5" s="7">
        <v>4266</v>
      </c>
      <c r="I5" s="7">
        <v>4248</v>
      </c>
      <c r="J5" s="7">
        <v>4217</v>
      </c>
      <c r="K5" s="7">
        <v>4214</v>
      </c>
      <c r="L5" s="7">
        <v>4187</v>
      </c>
      <c r="M5" s="7">
        <v>4202</v>
      </c>
      <c r="N5" s="7">
        <v>4249</v>
      </c>
    </row>
    <row r="6" spans="1:15" ht="15.75" thickBot="1" x14ac:dyDescent="0.3">
      <c r="A6" s="40"/>
      <c r="B6" s="8" t="s">
        <v>28</v>
      </c>
      <c r="C6" s="9">
        <v>3650</v>
      </c>
      <c r="D6" s="9">
        <v>3607</v>
      </c>
      <c r="E6" s="9">
        <v>3596</v>
      </c>
      <c r="F6" s="9">
        <v>3636</v>
      </c>
      <c r="G6" s="9">
        <v>3637</v>
      </c>
      <c r="H6" s="9">
        <v>3645</v>
      </c>
      <c r="I6" s="9">
        <v>3605</v>
      </c>
      <c r="J6" s="9">
        <v>3627</v>
      </c>
      <c r="K6" s="9">
        <v>3632</v>
      </c>
      <c r="L6" s="9">
        <v>3630</v>
      </c>
      <c r="M6" s="9">
        <v>3647</v>
      </c>
      <c r="N6" s="9">
        <v>3660</v>
      </c>
    </row>
    <row r="7" spans="1:15" ht="16.5" thickTop="1" thickBot="1" x14ac:dyDescent="0.3">
      <c r="A7" s="41"/>
      <c r="B7" s="10" t="s">
        <v>10</v>
      </c>
      <c r="C7" s="11">
        <f t="shared" ref="C7:N7" si="0">SUM(C4:C6)</f>
        <v>10591</v>
      </c>
      <c r="D7" s="11">
        <f t="shared" si="0"/>
        <v>10410</v>
      </c>
      <c r="E7" s="11">
        <f t="shared" si="0"/>
        <v>10509</v>
      </c>
      <c r="F7" s="11">
        <f t="shared" si="0"/>
        <v>10512</v>
      </c>
      <c r="G7" s="11">
        <f t="shared" si="0"/>
        <v>10476</v>
      </c>
      <c r="H7" s="11">
        <f t="shared" si="0"/>
        <v>10495</v>
      </c>
      <c r="I7" s="11">
        <f t="shared" si="0"/>
        <v>10449</v>
      </c>
      <c r="J7" s="11">
        <f t="shared" si="0"/>
        <v>10443</v>
      </c>
      <c r="K7" s="11">
        <f t="shared" si="0"/>
        <v>10449</v>
      </c>
      <c r="L7" s="11">
        <f t="shared" si="0"/>
        <v>10397</v>
      </c>
      <c r="M7" s="11">
        <f t="shared" si="0"/>
        <v>10381</v>
      </c>
      <c r="N7" s="11">
        <f t="shared" si="0"/>
        <v>10481</v>
      </c>
    </row>
    <row r="8" spans="1:15" ht="15.75" thickTop="1" x14ac:dyDescent="0.25">
      <c r="A8" s="39" t="s">
        <v>33</v>
      </c>
      <c r="B8" s="6" t="s">
        <v>26</v>
      </c>
      <c r="C8" s="7">
        <v>2483</v>
      </c>
      <c r="D8" s="7">
        <v>2432</v>
      </c>
      <c r="E8" s="7">
        <v>2489</v>
      </c>
      <c r="F8" s="7">
        <v>2452</v>
      </c>
      <c r="G8" s="7">
        <v>2441</v>
      </c>
      <c r="H8" s="7">
        <v>2469</v>
      </c>
      <c r="I8" s="7">
        <v>2471</v>
      </c>
      <c r="J8" s="7">
        <v>2489</v>
      </c>
      <c r="K8" s="7">
        <v>2469</v>
      </c>
      <c r="L8" s="7">
        <v>2429</v>
      </c>
      <c r="M8" s="7">
        <v>2411</v>
      </c>
      <c r="N8" s="7">
        <v>2409</v>
      </c>
    </row>
    <row r="9" spans="1:15" x14ac:dyDescent="0.25">
      <c r="A9" s="40"/>
      <c r="B9" s="6" t="s">
        <v>27</v>
      </c>
      <c r="C9" s="7">
        <v>4310</v>
      </c>
      <c r="D9" s="7">
        <v>4260</v>
      </c>
      <c r="E9" s="7">
        <v>4299</v>
      </c>
      <c r="F9" s="7">
        <v>4294</v>
      </c>
      <c r="G9" s="7">
        <v>4263</v>
      </c>
      <c r="H9" s="7">
        <v>4263</v>
      </c>
      <c r="I9" s="7">
        <v>4263</v>
      </c>
      <c r="J9" s="7">
        <v>4280</v>
      </c>
      <c r="K9" s="7">
        <v>4269</v>
      </c>
      <c r="L9" s="7">
        <v>4262</v>
      </c>
      <c r="M9" s="7">
        <v>4235</v>
      </c>
      <c r="N9" s="7">
        <v>4267</v>
      </c>
    </row>
    <row r="10" spans="1:15" ht="15.75" thickBot="1" x14ac:dyDescent="0.3">
      <c r="A10" s="40"/>
      <c r="B10" s="8" t="s">
        <v>28</v>
      </c>
      <c r="C10" s="9">
        <v>3681</v>
      </c>
      <c r="D10" s="9">
        <v>3689</v>
      </c>
      <c r="E10" s="9">
        <v>3687</v>
      </c>
      <c r="F10" s="9">
        <v>3733</v>
      </c>
      <c r="G10" s="9">
        <v>3734</v>
      </c>
      <c r="H10" s="9">
        <v>3760</v>
      </c>
      <c r="I10" s="9">
        <v>3720</v>
      </c>
      <c r="J10" s="9">
        <v>3750</v>
      </c>
      <c r="K10" s="9">
        <v>3745</v>
      </c>
      <c r="L10" s="9">
        <v>3765</v>
      </c>
      <c r="M10" s="9">
        <v>3745</v>
      </c>
      <c r="N10" s="9">
        <v>3749</v>
      </c>
    </row>
    <row r="11" spans="1:15" ht="16.5" thickTop="1" thickBot="1" x14ac:dyDescent="0.3">
      <c r="A11" s="41"/>
      <c r="B11" s="10" t="s">
        <v>10</v>
      </c>
      <c r="C11" s="11">
        <f t="shared" ref="C11:N11" si="1">SUM(C8:C10)</f>
        <v>10474</v>
      </c>
      <c r="D11" s="11">
        <f t="shared" si="1"/>
        <v>10381</v>
      </c>
      <c r="E11" s="11">
        <f t="shared" si="1"/>
        <v>10475</v>
      </c>
      <c r="F11" s="11">
        <f t="shared" si="1"/>
        <v>10479</v>
      </c>
      <c r="G11" s="11">
        <f t="shared" si="1"/>
        <v>10438</v>
      </c>
      <c r="H11" s="11">
        <f t="shared" si="1"/>
        <v>10492</v>
      </c>
      <c r="I11" s="11">
        <f t="shared" si="1"/>
        <v>10454</v>
      </c>
      <c r="J11" s="11">
        <f t="shared" si="1"/>
        <v>10519</v>
      </c>
      <c r="K11" s="11">
        <f t="shared" si="1"/>
        <v>10483</v>
      </c>
      <c r="L11" s="11">
        <f t="shared" si="1"/>
        <v>10456</v>
      </c>
      <c r="M11" s="11">
        <f t="shared" si="1"/>
        <v>10391</v>
      </c>
      <c r="N11" s="11">
        <f t="shared" si="1"/>
        <v>10425</v>
      </c>
    </row>
    <row r="12" spans="1:15" ht="15.75" thickTop="1" x14ac:dyDescent="0.25">
      <c r="A12" s="39" t="s">
        <v>10</v>
      </c>
      <c r="B12" s="6" t="s">
        <v>26</v>
      </c>
      <c r="C12" s="7">
        <f t="shared" ref="C12:H12" si="2">C4+C8</f>
        <v>5123</v>
      </c>
      <c r="D12" s="7">
        <f t="shared" si="2"/>
        <v>4998</v>
      </c>
      <c r="E12" s="7">
        <f t="shared" si="2"/>
        <v>5137</v>
      </c>
      <c r="F12" s="7">
        <f t="shared" si="2"/>
        <v>5060</v>
      </c>
      <c r="G12" s="7">
        <f t="shared" si="2"/>
        <v>5034</v>
      </c>
      <c r="H12" s="7">
        <f t="shared" si="2"/>
        <v>5053</v>
      </c>
      <c r="I12" s="7">
        <f t="shared" ref="I12:J12" si="3">I4+I8</f>
        <v>5067</v>
      </c>
      <c r="J12" s="7">
        <f t="shared" si="3"/>
        <v>5088</v>
      </c>
      <c r="K12" s="7">
        <f t="shared" ref="K12:L12" si="4">K4+K8</f>
        <v>5072</v>
      </c>
      <c r="L12" s="7">
        <f t="shared" si="4"/>
        <v>5009</v>
      </c>
      <c r="M12" s="7">
        <f t="shared" ref="M12:N12" si="5">M4+M8</f>
        <v>4943</v>
      </c>
      <c r="N12" s="7">
        <f t="shared" si="5"/>
        <v>4981</v>
      </c>
    </row>
    <row r="13" spans="1:15" x14ac:dyDescent="0.25">
      <c r="A13" s="40"/>
      <c r="B13" s="6" t="s">
        <v>27</v>
      </c>
      <c r="C13" s="7">
        <f t="shared" ref="C13:E14" si="6">C5+C9</f>
        <v>8611</v>
      </c>
      <c r="D13" s="7">
        <f t="shared" si="6"/>
        <v>8497</v>
      </c>
      <c r="E13" s="7">
        <f t="shared" si="6"/>
        <v>8564</v>
      </c>
      <c r="F13" s="7">
        <f t="shared" ref="F13:H15" si="7">F5+F9</f>
        <v>8562</v>
      </c>
      <c r="G13" s="7">
        <f t="shared" si="7"/>
        <v>8509</v>
      </c>
      <c r="H13" s="7">
        <f t="shared" si="7"/>
        <v>8529</v>
      </c>
      <c r="I13" s="7">
        <f t="shared" ref="I13:J13" si="8">I5+I9</f>
        <v>8511</v>
      </c>
      <c r="J13" s="7">
        <f t="shared" si="8"/>
        <v>8497</v>
      </c>
      <c r="K13" s="7">
        <f t="shared" ref="K13:L13" si="9">K5+K9</f>
        <v>8483</v>
      </c>
      <c r="L13" s="7">
        <f t="shared" si="9"/>
        <v>8449</v>
      </c>
      <c r="M13" s="7">
        <f t="shared" ref="M13:N13" si="10">M5+M9</f>
        <v>8437</v>
      </c>
      <c r="N13" s="7">
        <f t="shared" si="10"/>
        <v>8516</v>
      </c>
    </row>
    <row r="14" spans="1:15" ht="15.75" thickBot="1" x14ac:dyDescent="0.3">
      <c r="A14" s="40"/>
      <c r="B14" s="8" t="s">
        <v>28</v>
      </c>
      <c r="C14" s="7">
        <f t="shared" si="6"/>
        <v>7331</v>
      </c>
      <c r="D14" s="7">
        <f t="shared" si="6"/>
        <v>7296</v>
      </c>
      <c r="E14" s="7">
        <f t="shared" si="6"/>
        <v>7283</v>
      </c>
      <c r="F14" s="7">
        <f t="shared" si="7"/>
        <v>7369</v>
      </c>
      <c r="G14" s="7">
        <f t="shared" si="7"/>
        <v>7371</v>
      </c>
      <c r="H14" s="7">
        <f t="shared" si="7"/>
        <v>7405</v>
      </c>
      <c r="I14" s="7">
        <f t="shared" ref="I14:J14" si="11">I6+I10</f>
        <v>7325</v>
      </c>
      <c r="J14" s="7">
        <f t="shared" si="11"/>
        <v>7377</v>
      </c>
      <c r="K14" s="7">
        <f t="shared" ref="K14:L14" si="12">K6+K10</f>
        <v>7377</v>
      </c>
      <c r="L14" s="7">
        <f t="shared" si="12"/>
        <v>7395</v>
      </c>
      <c r="M14" s="7">
        <f t="shared" ref="M14:N14" si="13">M6+M10</f>
        <v>7392</v>
      </c>
      <c r="N14" s="7">
        <f t="shared" si="13"/>
        <v>7409</v>
      </c>
    </row>
    <row r="15" spans="1:15" ht="16.5" thickTop="1" thickBot="1" x14ac:dyDescent="0.3">
      <c r="A15" s="41"/>
      <c r="B15" s="10" t="s">
        <v>10</v>
      </c>
      <c r="C15" s="11">
        <f>C7+C11</f>
        <v>21065</v>
      </c>
      <c r="D15" s="11">
        <f>D7+D11</f>
        <v>20791</v>
      </c>
      <c r="E15" s="11">
        <f>E7+E11</f>
        <v>20984</v>
      </c>
      <c r="F15" s="11">
        <f t="shared" si="7"/>
        <v>20991</v>
      </c>
      <c r="G15" s="11">
        <f t="shared" si="7"/>
        <v>20914</v>
      </c>
      <c r="H15" s="11">
        <f t="shared" si="7"/>
        <v>20987</v>
      </c>
      <c r="I15" s="11">
        <f t="shared" ref="I15:J15" si="14">I7+I11</f>
        <v>20903</v>
      </c>
      <c r="J15" s="11">
        <f t="shared" si="14"/>
        <v>20962</v>
      </c>
      <c r="K15" s="11">
        <f t="shared" ref="K15:N15" si="15">K7+K11</f>
        <v>20932</v>
      </c>
      <c r="L15" s="11">
        <f t="shared" si="15"/>
        <v>20853</v>
      </c>
      <c r="M15" s="11">
        <f t="shared" si="15"/>
        <v>20772</v>
      </c>
      <c r="N15" s="11">
        <f t="shared" si="15"/>
        <v>20906</v>
      </c>
    </row>
    <row r="16" spans="1:15" ht="15.75" thickTop="1" x14ac:dyDescent="0.25"/>
    <row r="18" spans="1:14" s="25" customFormat="1" ht="24.95" customHeight="1" thickBot="1" x14ac:dyDescent="0.3">
      <c r="A18" s="3" t="s">
        <v>37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6.5" thickTop="1" thickBot="1" x14ac:dyDescent="0.3">
      <c r="A19" s="4" t="s">
        <v>12</v>
      </c>
      <c r="B19" s="4" t="s">
        <v>13</v>
      </c>
      <c r="C19" s="5" t="s">
        <v>14</v>
      </c>
      <c r="D19" s="5" t="s">
        <v>15</v>
      </c>
      <c r="E19" s="5" t="s">
        <v>16</v>
      </c>
      <c r="F19" s="5" t="s">
        <v>17</v>
      </c>
      <c r="G19" s="5" t="s">
        <v>18</v>
      </c>
      <c r="H19" s="5" t="s">
        <v>19</v>
      </c>
      <c r="I19" s="5" t="s">
        <v>20</v>
      </c>
      <c r="J19" s="5" t="s">
        <v>21</v>
      </c>
      <c r="K19" s="5" t="s">
        <v>22</v>
      </c>
      <c r="L19" s="5" t="s">
        <v>23</v>
      </c>
      <c r="M19" s="5" t="s">
        <v>24</v>
      </c>
      <c r="N19" s="5" t="s">
        <v>25</v>
      </c>
    </row>
    <row r="20" spans="1:14" ht="15.75" thickTop="1" x14ac:dyDescent="0.25">
      <c r="A20" s="39" t="s">
        <v>32</v>
      </c>
      <c r="B20" s="6" t="s">
        <v>26</v>
      </c>
      <c r="C20" s="13">
        <v>132000</v>
      </c>
      <c r="D20" s="13">
        <v>128300</v>
      </c>
      <c r="E20" s="13">
        <v>132400</v>
      </c>
      <c r="F20" s="13">
        <v>130400</v>
      </c>
      <c r="G20" s="13">
        <v>129650</v>
      </c>
      <c r="H20" s="13">
        <v>129200</v>
      </c>
      <c r="I20" s="13">
        <v>129800</v>
      </c>
      <c r="J20" s="13">
        <v>129950</v>
      </c>
      <c r="K20" s="13">
        <v>130150</v>
      </c>
      <c r="L20" s="13">
        <v>129000</v>
      </c>
      <c r="M20" s="13">
        <v>126600</v>
      </c>
      <c r="N20" s="13">
        <v>128600</v>
      </c>
    </row>
    <row r="21" spans="1:14" x14ac:dyDescent="0.25">
      <c r="A21" s="40"/>
      <c r="B21" s="6" t="s">
        <v>27</v>
      </c>
      <c r="C21" s="13">
        <v>215050</v>
      </c>
      <c r="D21" s="13">
        <v>211850</v>
      </c>
      <c r="E21" s="13">
        <v>213250</v>
      </c>
      <c r="F21" s="13">
        <v>213400</v>
      </c>
      <c r="G21" s="13">
        <v>212300</v>
      </c>
      <c r="H21" s="13">
        <v>213300</v>
      </c>
      <c r="I21" s="13">
        <v>212400</v>
      </c>
      <c r="J21" s="13">
        <v>210850</v>
      </c>
      <c r="K21" s="13">
        <v>210700</v>
      </c>
      <c r="L21" s="13">
        <v>209350</v>
      </c>
      <c r="M21" s="13">
        <v>210100</v>
      </c>
      <c r="N21" s="13">
        <v>212450</v>
      </c>
    </row>
    <row r="22" spans="1:14" ht="15.75" thickBot="1" x14ac:dyDescent="0.3">
      <c r="A22" s="40"/>
      <c r="B22" s="8" t="s">
        <v>28</v>
      </c>
      <c r="C22" s="23">
        <v>182500</v>
      </c>
      <c r="D22" s="23">
        <v>180350</v>
      </c>
      <c r="E22" s="23">
        <v>179800</v>
      </c>
      <c r="F22" s="23">
        <v>181800</v>
      </c>
      <c r="G22" s="23">
        <v>181850</v>
      </c>
      <c r="H22" s="23">
        <v>182250</v>
      </c>
      <c r="I22" s="23">
        <v>180250</v>
      </c>
      <c r="J22" s="23">
        <v>181350</v>
      </c>
      <c r="K22" s="23">
        <v>181600</v>
      </c>
      <c r="L22" s="23">
        <v>181500</v>
      </c>
      <c r="M22" s="23">
        <v>182350</v>
      </c>
      <c r="N22" s="23">
        <v>183000</v>
      </c>
    </row>
    <row r="23" spans="1:14" ht="16.5" thickTop="1" thickBot="1" x14ac:dyDescent="0.3">
      <c r="A23" s="41"/>
      <c r="B23" s="10" t="s">
        <v>10</v>
      </c>
      <c r="C23" s="24">
        <f t="shared" ref="C23:N23" si="16">SUM(C20:C22)</f>
        <v>529550</v>
      </c>
      <c r="D23" s="24">
        <f t="shared" si="16"/>
        <v>520500</v>
      </c>
      <c r="E23" s="24">
        <f t="shared" si="16"/>
        <v>525450</v>
      </c>
      <c r="F23" s="24">
        <f t="shared" si="16"/>
        <v>525600</v>
      </c>
      <c r="G23" s="24">
        <f t="shared" si="16"/>
        <v>523800</v>
      </c>
      <c r="H23" s="24">
        <f t="shared" si="16"/>
        <v>524750</v>
      </c>
      <c r="I23" s="24">
        <f t="shared" si="16"/>
        <v>522450</v>
      </c>
      <c r="J23" s="24">
        <f t="shared" si="16"/>
        <v>522150</v>
      </c>
      <c r="K23" s="24">
        <f t="shared" si="16"/>
        <v>522450</v>
      </c>
      <c r="L23" s="24">
        <f t="shared" si="16"/>
        <v>519850</v>
      </c>
      <c r="M23" s="24">
        <f t="shared" si="16"/>
        <v>519050</v>
      </c>
      <c r="N23" s="24">
        <f t="shared" si="16"/>
        <v>524050</v>
      </c>
    </row>
    <row r="24" spans="1:14" ht="15.75" thickTop="1" x14ac:dyDescent="0.25">
      <c r="A24" s="39" t="s">
        <v>33</v>
      </c>
      <c r="B24" s="6" t="s">
        <v>26</v>
      </c>
      <c r="C24" s="13">
        <v>124150</v>
      </c>
      <c r="D24" s="13">
        <v>121600</v>
      </c>
      <c r="E24" s="13">
        <v>124450</v>
      </c>
      <c r="F24" s="13">
        <v>122600</v>
      </c>
      <c r="G24" s="13">
        <v>122050</v>
      </c>
      <c r="H24" s="13">
        <v>123450</v>
      </c>
      <c r="I24" s="13">
        <v>123550</v>
      </c>
      <c r="J24" s="13">
        <v>124450</v>
      </c>
      <c r="K24" s="13">
        <v>123450</v>
      </c>
      <c r="L24" s="13">
        <v>121450</v>
      </c>
      <c r="M24" s="13">
        <v>120550</v>
      </c>
      <c r="N24" s="13">
        <v>120450</v>
      </c>
    </row>
    <row r="25" spans="1:14" x14ac:dyDescent="0.25">
      <c r="A25" s="40"/>
      <c r="B25" s="6" t="s">
        <v>27</v>
      </c>
      <c r="C25" s="13">
        <v>215500</v>
      </c>
      <c r="D25" s="13">
        <v>213000</v>
      </c>
      <c r="E25" s="13">
        <v>214950</v>
      </c>
      <c r="F25" s="13">
        <v>214700</v>
      </c>
      <c r="G25" s="13">
        <v>213150</v>
      </c>
      <c r="H25" s="13">
        <v>213150</v>
      </c>
      <c r="I25" s="13">
        <v>213150</v>
      </c>
      <c r="J25" s="13">
        <v>214000</v>
      </c>
      <c r="K25" s="13">
        <v>213450</v>
      </c>
      <c r="L25" s="13">
        <v>213100</v>
      </c>
      <c r="M25" s="13">
        <v>211750</v>
      </c>
      <c r="N25" s="13">
        <v>213350</v>
      </c>
    </row>
    <row r="26" spans="1:14" ht="15.75" thickBot="1" x14ac:dyDescent="0.3">
      <c r="A26" s="40"/>
      <c r="B26" s="8" t="s">
        <v>28</v>
      </c>
      <c r="C26" s="23">
        <v>184050</v>
      </c>
      <c r="D26" s="23">
        <v>184450</v>
      </c>
      <c r="E26" s="23">
        <v>184350</v>
      </c>
      <c r="F26" s="23">
        <v>186650</v>
      </c>
      <c r="G26" s="23">
        <v>186700</v>
      </c>
      <c r="H26" s="23">
        <v>188000</v>
      </c>
      <c r="I26" s="23">
        <v>186000</v>
      </c>
      <c r="J26" s="23">
        <v>187500</v>
      </c>
      <c r="K26" s="23">
        <v>187250</v>
      </c>
      <c r="L26" s="23">
        <v>188250</v>
      </c>
      <c r="M26" s="23">
        <v>187250</v>
      </c>
      <c r="N26" s="23">
        <v>187450</v>
      </c>
    </row>
    <row r="27" spans="1:14" ht="16.5" thickTop="1" thickBot="1" x14ac:dyDescent="0.3">
      <c r="A27" s="41"/>
      <c r="B27" s="10" t="s">
        <v>10</v>
      </c>
      <c r="C27" s="24">
        <f t="shared" ref="C27:N27" si="17">SUM(C24:C26)</f>
        <v>523700</v>
      </c>
      <c r="D27" s="24">
        <f t="shared" si="17"/>
        <v>519050</v>
      </c>
      <c r="E27" s="24">
        <f t="shared" si="17"/>
        <v>523750</v>
      </c>
      <c r="F27" s="24">
        <f t="shared" si="17"/>
        <v>523950</v>
      </c>
      <c r="G27" s="24">
        <f t="shared" si="17"/>
        <v>521900</v>
      </c>
      <c r="H27" s="24">
        <f t="shared" si="17"/>
        <v>524600</v>
      </c>
      <c r="I27" s="24">
        <f t="shared" si="17"/>
        <v>522700</v>
      </c>
      <c r="J27" s="24">
        <f t="shared" si="17"/>
        <v>525950</v>
      </c>
      <c r="K27" s="24">
        <f t="shared" si="17"/>
        <v>524150</v>
      </c>
      <c r="L27" s="24">
        <f t="shared" si="17"/>
        <v>522800</v>
      </c>
      <c r="M27" s="24">
        <f t="shared" si="17"/>
        <v>519550</v>
      </c>
      <c r="N27" s="24">
        <f t="shared" si="17"/>
        <v>521250</v>
      </c>
    </row>
    <row r="28" spans="1:14" ht="15.75" thickTop="1" x14ac:dyDescent="0.25">
      <c r="A28" s="39" t="s">
        <v>10</v>
      </c>
      <c r="B28" s="6" t="s">
        <v>26</v>
      </c>
      <c r="C28" s="13">
        <f t="shared" ref="C28:H28" si="18">C24+C20</f>
        <v>256150</v>
      </c>
      <c r="D28" s="13">
        <f t="shared" si="18"/>
        <v>249900</v>
      </c>
      <c r="E28" s="13">
        <f t="shared" si="18"/>
        <v>256850</v>
      </c>
      <c r="F28" s="13">
        <f t="shared" si="18"/>
        <v>253000</v>
      </c>
      <c r="G28" s="13">
        <f t="shared" si="18"/>
        <v>251700</v>
      </c>
      <c r="H28" s="13">
        <f t="shared" si="18"/>
        <v>252650</v>
      </c>
      <c r="I28" s="13">
        <f t="shared" ref="I28:J28" si="19">I24+I20</f>
        <v>253350</v>
      </c>
      <c r="J28" s="13">
        <f t="shared" si="19"/>
        <v>254400</v>
      </c>
      <c r="K28" s="13">
        <f t="shared" ref="K28:L28" si="20">K24+K20</f>
        <v>253600</v>
      </c>
      <c r="L28" s="13">
        <f t="shared" si="20"/>
        <v>250450</v>
      </c>
      <c r="M28" s="13">
        <f>M24+M20</f>
        <v>247150</v>
      </c>
      <c r="N28" s="13">
        <f>N24+N20</f>
        <v>249050</v>
      </c>
    </row>
    <row r="29" spans="1:14" x14ac:dyDescent="0.25">
      <c r="A29" s="40"/>
      <c r="B29" s="6" t="s">
        <v>27</v>
      </c>
      <c r="C29" s="13">
        <f t="shared" ref="C29:E30" si="21">C25+C21</f>
        <v>430550</v>
      </c>
      <c r="D29" s="13">
        <f t="shared" si="21"/>
        <v>424850</v>
      </c>
      <c r="E29" s="13">
        <f t="shared" si="21"/>
        <v>428200</v>
      </c>
      <c r="F29" s="13">
        <f t="shared" ref="F29:H31" si="22">F25+F21</f>
        <v>428100</v>
      </c>
      <c r="G29" s="13">
        <f t="shared" si="22"/>
        <v>425450</v>
      </c>
      <c r="H29" s="13">
        <f t="shared" si="22"/>
        <v>426450</v>
      </c>
      <c r="I29" s="13">
        <f t="shared" ref="I29:J29" si="23">I25+I21</f>
        <v>425550</v>
      </c>
      <c r="J29" s="13">
        <f t="shared" si="23"/>
        <v>424850</v>
      </c>
      <c r="K29" s="13">
        <f t="shared" ref="K29:L29" si="24">K25+K21</f>
        <v>424150</v>
      </c>
      <c r="L29" s="13">
        <f t="shared" si="24"/>
        <v>422450</v>
      </c>
      <c r="M29" s="13">
        <f t="shared" ref="M29:N29" si="25">M25+M21</f>
        <v>421850</v>
      </c>
      <c r="N29" s="13">
        <f t="shared" si="25"/>
        <v>425800</v>
      </c>
    </row>
    <row r="30" spans="1:14" ht="15.75" thickBot="1" x14ac:dyDescent="0.3">
      <c r="A30" s="40"/>
      <c r="B30" s="8" t="s">
        <v>28</v>
      </c>
      <c r="C30" s="13">
        <f t="shared" si="21"/>
        <v>366550</v>
      </c>
      <c r="D30" s="13">
        <f t="shared" si="21"/>
        <v>364800</v>
      </c>
      <c r="E30" s="13">
        <f t="shared" si="21"/>
        <v>364150</v>
      </c>
      <c r="F30" s="13">
        <f t="shared" si="22"/>
        <v>368450</v>
      </c>
      <c r="G30" s="13">
        <f t="shared" si="22"/>
        <v>368550</v>
      </c>
      <c r="H30" s="13">
        <f t="shared" si="22"/>
        <v>370250</v>
      </c>
      <c r="I30" s="13">
        <f t="shared" ref="I30:J30" si="26">I26+I22</f>
        <v>366250</v>
      </c>
      <c r="J30" s="13">
        <f t="shared" si="26"/>
        <v>368850</v>
      </c>
      <c r="K30" s="13">
        <f t="shared" ref="K30:L30" si="27">K26+K22</f>
        <v>368850</v>
      </c>
      <c r="L30" s="13">
        <f t="shared" si="27"/>
        <v>369750</v>
      </c>
      <c r="M30" s="13">
        <f t="shared" ref="M30:N30" si="28">M26+M22</f>
        <v>369600</v>
      </c>
      <c r="N30" s="13">
        <f t="shared" si="28"/>
        <v>370450</v>
      </c>
    </row>
    <row r="31" spans="1:14" ht="16.5" thickTop="1" thickBot="1" x14ac:dyDescent="0.3">
      <c r="A31" s="41"/>
      <c r="B31" s="10" t="s">
        <v>10</v>
      </c>
      <c r="C31" s="24">
        <f>C27+C23</f>
        <v>1053250</v>
      </c>
      <c r="D31" s="24">
        <f>D27+D23</f>
        <v>1039550</v>
      </c>
      <c r="E31" s="24">
        <f>E27+E23</f>
        <v>1049200</v>
      </c>
      <c r="F31" s="24">
        <f t="shared" si="22"/>
        <v>1049550</v>
      </c>
      <c r="G31" s="24">
        <f t="shared" si="22"/>
        <v>1045700</v>
      </c>
      <c r="H31" s="24">
        <f t="shared" si="22"/>
        <v>1049350</v>
      </c>
      <c r="I31" s="24">
        <f t="shared" ref="I31:J31" si="29">I27+I23</f>
        <v>1045150</v>
      </c>
      <c r="J31" s="24">
        <f t="shared" si="29"/>
        <v>1048100</v>
      </c>
      <c r="K31" s="24">
        <f t="shared" ref="K31:N31" si="30">K27+K23</f>
        <v>1046600</v>
      </c>
      <c r="L31" s="24">
        <f t="shared" si="30"/>
        <v>1042650</v>
      </c>
      <c r="M31" s="24">
        <f t="shared" si="30"/>
        <v>1038600</v>
      </c>
      <c r="N31" s="24">
        <f t="shared" si="30"/>
        <v>1045300</v>
      </c>
    </row>
    <row r="32" spans="1:14" ht="15.75" thickTop="1" x14ac:dyDescent="0.25"/>
  </sheetData>
  <mergeCells count="7">
    <mergeCell ref="A28:A31"/>
    <mergeCell ref="B1:N1"/>
    <mergeCell ref="A4:A7"/>
    <mergeCell ref="A8:A11"/>
    <mergeCell ref="A12:A15"/>
    <mergeCell ref="A20:A23"/>
    <mergeCell ref="A24:A27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1"/>
  <sheetViews>
    <sheetView showGridLines="0" topLeftCell="A10" zoomScaleNormal="100" workbookViewId="0">
      <selection activeCell="M32" sqref="M32"/>
    </sheetView>
  </sheetViews>
  <sheetFormatPr defaultColWidth="9.125" defaultRowHeight="15" x14ac:dyDescent="0.25"/>
  <cols>
    <col min="1" max="1" width="14.25" style="12" customWidth="1"/>
    <col min="2" max="7" width="13.75" style="12" customWidth="1"/>
    <col min="8" max="13" width="13.75" style="2" customWidth="1"/>
    <col min="14" max="14" width="13.625" style="2" customWidth="1"/>
    <col min="15" max="15" width="21.75" style="2" bestFit="1" customWidth="1"/>
    <col min="16" max="16" width="9.125" style="2"/>
    <col min="17" max="17" width="9.375" style="2" bestFit="1" customWidth="1"/>
    <col min="18" max="16384" width="9.125" style="2"/>
  </cols>
  <sheetData>
    <row r="1" spans="1:15" ht="80.099999999999994" customHeight="1" x14ac:dyDescent="0.25">
      <c r="A1" s="1"/>
      <c r="B1" s="43" t="s">
        <v>11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O1" s="33" t="s">
        <v>46</v>
      </c>
    </row>
    <row r="2" spans="1:15" s="25" customFormat="1" ht="24.95" customHeight="1" thickBot="1" x14ac:dyDescent="0.3">
      <c r="A2" s="3" t="s">
        <v>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6.5" thickTop="1" thickBot="1" x14ac:dyDescent="0.3">
      <c r="A3" s="4"/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23</v>
      </c>
      <c r="L3" s="5" t="s">
        <v>24</v>
      </c>
      <c r="M3" s="5" t="s">
        <v>25</v>
      </c>
    </row>
    <row r="4" spans="1:15" ht="15.75" thickTop="1" x14ac:dyDescent="0.25">
      <c r="A4" s="15">
        <v>3</v>
      </c>
      <c r="B4" s="7">
        <v>4200</v>
      </c>
      <c r="C4" s="7">
        <v>4206</v>
      </c>
      <c r="D4" s="7">
        <v>4222</v>
      </c>
      <c r="E4" s="7">
        <v>4233</v>
      </c>
      <c r="F4" s="7">
        <v>4241</v>
      </c>
      <c r="G4" s="7">
        <v>4223</v>
      </c>
      <c r="H4" s="7">
        <v>4222</v>
      </c>
      <c r="I4" s="7">
        <v>4220</v>
      </c>
      <c r="J4" s="7">
        <v>4200</v>
      </c>
      <c r="K4" s="7">
        <v>4196</v>
      </c>
      <c r="L4" s="7">
        <v>4171</v>
      </c>
      <c r="M4" s="7">
        <v>4189</v>
      </c>
      <c r="O4" s="29"/>
    </row>
    <row r="5" spans="1:15" x14ac:dyDescent="0.25">
      <c r="A5" s="16">
        <v>4</v>
      </c>
      <c r="B5" s="7">
        <v>1300</v>
      </c>
      <c r="C5" s="7">
        <v>1293</v>
      </c>
      <c r="D5" s="7">
        <v>1309</v>
      </c>
      <c r="E5" s="7">
        <v>1313</v>
      </c>
      <c r="F5" s="7">
        <v>1313</v>
      </c>
      <c r="G5" s="7">
        <v>1326</v>
      </c>
      <c r="H5" s="7">
        <v>1319</v>
      </c>
      <c r="I5" s="7">
        <v>1327</v>
      </c>
      <c r="J5" s="7">
        <v>1326</v>
      </c>
      <c r="K5" s="7">
        <v>1313</v>
      </c>
      <c r="L5" s="7">
        <v>1318</v>
      </c>
      <c r="M5" s="7">
        <v>1329</v>
      </c>
    </row>
    <row r="6" spans="1:15" x14ac:dyDescent="0.25">
      <c r="A6" s="16">
        <v>5</v>
      </c>
      <c r="B6" s="7">
        <v>365</v>
      </c>
      <c r="C6" s="7">
        <v>365</v>
      </c>
      <c r="D6" s="7">
        <v>362</v>
      </c>
      <c r="E6" s="7">
        <v>364</v>
      </c>
      <c r="F6" s="7">
        <v>364</v>
      </c>
      <c r="G6" s="7">
        <v>357</v>
      </c>
      <c r="H6" s="7">
        <v>357</v>
      </c>
      <c r="I6" s="7">
        <v>356</v>
      </c>
      <c r="J6" s="7">
        <v>349</v>
      </c>
      <c r="K6" s="7">
        <v>353</v>
      </c>
      <c r="L6" s="7">
        <v>356</v>
      </c>
      <c r="M6" s="7">
        <v>355</v>
      </c>
    </row>
    <row r="7" spans="1:15" x14ac:dyDescent="0.25">
      <c r="A7" s="16">
        <v>6</v>
      </c>
      <c r="B7" s="7">
        <v>115</v>
      </c>
      <c r="C7" s="7">
        <v>118</v>
      </c>
      <c r="D7" s="7">
        <v>116</v>
      </c>
      <c r="E7" s="7">
        <v>110</v>
      </c>
      <c r="F7" s="7">
        <v>108</v>
      </c>
      <c r="G7" s="7">
        <v>114</v>
      </c>
      <c r="H7" s="7">
        <v>116</v>
      </c>
      <c r="I7" s="7">
        <v>113</v>
      </c>
      <c r="J7" s="7">
        <v>115</v>
      </c>
      <c r="K7" s="7">
        <v>117</v>
      </c>
      <c r="L7" s="7">
        <v>117</v>
      </c>
      <c r="M7" s="7">
        <v>116</v>
      </c>
    </row>
    <row r="8" spans="1:15" x14ac:dyDescent="0.25">
      <c r="A8" s="16">
        <v>7</v>
      </c>
      <c r="B8" s="7">
        <v>31</v>
      </c>
      <c r="C8" s="7">
        <v>31</v>
      </c>
      <c r="D8" s="7">
        <v>31</v>
      </c>
      <c r="E8" s="7">
        <v>35</v>
      </c>
      <c r="F8" s="7">
        <v>37</v>
      </c>
      <c r="G8" s="7">
        <v>35</v>
      </c>
      <c r="H8" s="7">
        <v>37</v>
      </c>
      <c r="I8" s="7">
        <v>35</v>
      </c>
      <c r="J8" s="7">
        <v>34</v>
      </c>
      <c r="K8" s="7">
        <v>34</v>
      </c>
      <c r="L8" s="7">
        <v>33</v>
      </c>
      <c r="M8" s="7">
        <v>33</v>
      </c>
    </row>
    <row r="9" spans="1:15" x14ac:dyDescent="0.25">
      <c r="A9" s="16">
        <v>8</v>
      </c>
      <c r="B9" s="7">
        <v>10</v>
      </c>
      <c r="C9" s="7">
        <v>10</v>
      </c>
      <c r="D9" s="7">
        <v>11</v>
      </c>
      <c r="E9" s="7">
        <v>9</v>
      </c>
      <c r="F9" s="7">
        <v>9</v>
      </c>
      <c r="G9" s="7">
        <v>9</v>
      </c>
      <c r="H9" s="7">
        <v>10</v>
      </c>
      <c r="I9" s="7">
        <v>11</v>
      </c>
      <c r="J9" s="7">
        <v>11</v>
      </c>
      <c r="K9" s="7">
        <v>10</v>
      </c>
      <c r="L9" s="7">
        <v>10</v>
      </c>
      <c r="M9" s="7">
        <v>10</v>
      </c>
    </row>
    <row r="10" spans="1:15" x14ac:dyDescent="0.25">
      <c r="A10" s="16">
        <v>9</v>
      </c>
      <c r="B10" s="7">
        <v>8</v>
      </c>
      <c r="C10" s="7">
        <v>8</v>
      </c>
      <c r="D10" s="7">
        <v>8</v>
      </c>
      <c r="E10" s="7">
        <v>8</v>
      </c>
      <c r="F10" s="7">
        <v>8</v>
      </c>
      <c r="G10" s="7">
        <v>8</v>
      </c>
      <c r="H10" s="7">
        <v>9</v>
      </c>
      <c r="I10" s="7">
        <v>9</v>
      </c>
      <c r="J10" s="7">
        <v>9</v>
      </c>
      <c r="K10" s="7">
        <v>8</v>
      </c>
      <c r="L10" s="7">
        <v>8</v>
      </c>
      <c r="M10" s="7">
        <v>8</v>
      </c>
    </row>
    <row r="11" spans="1:15" x14ac:dyDescent="0.25">
      <c r="A11" s="16">
        <v>10</v>
      </c>
      <c r="B11" s="7">
        <v>3</v>
      </c>
      <c r="C11" s="7">
        <v>3</v>
      </c>
      <c r="D11" s="7">
        <v>4</v>
      </c>
      <c r="E11" s="7">
        <v>4</v>
      </c>
      <c r="F11" s="7">
        <v>4</v>
      </c>
      <c r="G11" s="7">
        <v>4</v>
      </c>
      <c r="H11" s="7">
        <v>3</v>
      </c>
      <c r="I11" s="7">
        <v>3</v>
      </c>
      <c r="J11" s="7">
        <v>3</v>
      </c>
      <c r="K11" s="7">
        <v>4</v>
      </c>
      <c r="L11" s="7">
        <v>4</v>
      </c>
      <c r="M11" s="7">
        <v>4</v>
      </c>
    </row>
    <row r="12" spans="1:15" ht="15.75" thickBot="1" x14ac:dyDescent="0.3">
      <c r="A12" s="16" t="s">
        <v>48</v>
      </c>
      <c r="B12" s="9" t="s">
        <v>47</v>
      </c>
      <c r="C12" s="9" t="s">
        <v>47</v>
      </c>
      <c r="D12" s="9" t="s">
        <v>47</v>
      </c>
      <c r="E12" s="9" t="s">
        <v>47</v>
      </c>
      <c r="F12" s="9" t="s">
        <v>47</v>
      </c>
      <c r="G12" s="9" t="s">
        <v>47</v>
      </c>
      <c r="H12" s="9" t="s">
        <v>47</v>
      </c>
      <c r="I12" s="9" t="s">
        <v>47</v>
      </c>
      <c r="J12" s="9" t="s">
        <v>47</v>
      </c>
      <c r="K12" s="9">
        <v>1</v>
      </c>
      <c r="L12" s="9">
        <v>1</v>
      </c>
      <c r="M12" s="9">
        <v>1</v>
      </c>
    </row>
    <row r="13" spans="1:15" ht="16.5" thickTop="1" thickBot="1" x14ac:dyDescent="0.3">
      <c r="A13" s="14" t="s">
        <v>10</v>
      </c>
      <c r="B13" s="11">
        <f t="shared" ref="B13:H13" si="0">SUM(B4:B12)</f>
        <v>6032</v>
      </c>
      <c r="C13" s="11">
        <f t="shared" si="0"/>
        <v>6034</v>
      </c>
      <c r="D13" s="11">
        <f t="shared" si="0"/>
        <v>6063</v>
      </c>
      <c r="E13" s="11">
        <f t="shared" si="0"/>
        <v>6076</v>
      </c>
      <c r="F13" s="11">
        <f t="shared" si="0"/>
        <v>6084</v>
      </c>
      <c r="G13" s="11">
        <f t="shared" si="0"/>
        <v>6076</v>
      </c>
      <c r="H13" s="11">
        <f t="shared" si="0"/>
        <v>6073</v>
      </c>
      <c r="I13" s="11">
        <f>SUM(I4:I12)</f>
        <v>6074</v>
      </c>
      <c r="J13" s="11">
        <f>SUM(J4:J12)</f>
        <v>6047</v>
      </c>
      <c r="K13" s="11">
        <f>SUM(K4:K12)</f>
        <v>6036</v>
      </c>
      <c r="L13" s="11">
        <f>SUM(L4:L12)</f>
        <v>6018</v>
      </c>
      <c r="M13" s="11">
        <f>SUM(M4:M12)</f>
        <v>6045</v>
      </c>
    </row>
    <row r="14" spans="1:15" ht="15.75" thickTop="1" x14ac:dyDescent="0.25"/>
    <row r="15" spans="1:15" x14ac:dyDescent="0.25">
      <c r="B15" s="28"/>
      <c r="C15" s="28"/>
      <c r="D15" s="28"/>
      <c r="E15" s="28"/>
      <c r="F15" s="28"/>
      <c r="G15" s="28"/>
    </row>
    <row r="16" spans="1:15" s="25" customFormat="1" ht="24.95" customHeight="1" thickBot="1" x14ac:dyDescent="0.3">
      <c r="A16" s="3" t="s">
        <v>30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7" ht="16.5" thickTop="1" thickBot="1" x14ac:dyDescent="0.3">
      <c r="A17" s="4"/>
      <c r="B17" s="5" t="s">
        <v>14</v>
      </c>
      <c r="C17" s="5" t="s">
        <v>15</v>
      </c>
      <c r="D17" s="5" t="s">
        <v>16</v>
      </c>
      <c r="E17" s="5" t="s">
        <v>17</v>
      </c>
      <c r="F17" s="5" t="s">
        <v>18</v>
      </c>
      <c r="G17" s="5" t="s">
        <v>19</v>
      </c>
      <c r="H17" s="5" t="s">
        <v>20</v>
      </c>
      <c r="I17" s="5" t="s">
        <v>21</v>
      </c>
      <c r="J17" s="5" t="s">
        <v>22</v>
      </c>
      <c r="K17" s="5" t="s">
        <v>23</v>
      </c>
      <c r="L17" s="5" t="s">
        <v>24</v>
      </c>
      <c r="M17" s="5" t="s">
        <v>25</v>
      </c>
    </row>
    <row r="18" spans="1:17" ht="15.75" thickTop="1" x14ac:dyDescent="0.25">
      <c r="A18" s="15">
        <v>3</v>
      </c>
      <c r="B18" s="13">
        <v>641100</v>
      </c>
      <c r="C18" s="13">
        <v>633000</v>
      </c>
      <c r="D18" s="13">
        <v>636900</v>
      </c>
      <c r="E18" s="13">
        <v>639900</v>
      </c>
      <c r="F18" s="13">
        <v>636900</v>
      </c>
      <c r="G18" s="13">
        <v>637650</v>
      </c>
      <c r="H18" s="13">
        <v>634800</v>
      </c>
      <c r="I18" s="13">
        <v>636600</v>
      </c>
      <c r="J18" s="13">
        <v>635550</v>
      </c>
      <c r="K18" s="13">
        <v>631350</v>
      </c>
      <c r="L18" s="13">
        <v>628650</v>
      </c>
      <c r="M18" s="13">
        <v>632850</v>
      </c>
      <c r="N18" s="27"/>
      <c r="Q18" s="27"/>
    </row>
    <row r="19" spans="1:17" x14ac:dyDescent="0.25">
      <c r="A19" s="16">
        <v>4</v>
      </c>
      <c r="B19" s="13">
        <v>262550</v>
      </c>
      <c r="C19" s="13">
        <v>259400</v>
      </c>
      <c r="D19" s="13">
        <v>263000</v>
      </c>
      <c r="E19" s="13">
        <v>262800</v>
      </c>
      <c r="F19" s="13">
        <v>263000</v>
      </c>
      <c r="G19" s="13">
        <v>266650</v>
      </c>
      <c r="H19" s="13">
        <v>263800</v>
      </c>
      <c r="I19" s="13">
        <v>266400</v>
      </c>
      <c r="J19" s="13">
        <v>266700</v>
      </c>
      <c r="K19" s="13">
        <v>264150</v>
      </c>
      <c r="L19" s="13">
        <v>264000</v>
      </c>
      <c r="M19" s="13">
        <v>267200</v>
      </c>
      <c r="N19" s="27"/>
      <c r="O19" s="27"/>
      <c r="Q19" s="27"/>
    </row>
    <row r="20" spans="1:17" x14ac:dyDescent="0.25">
      <c r="A20" s="16">
        <v>5</v>
      </c>
      <c r="B20" s="13">
        <v>93650</v>
      </c>
      <c r="C20" s="13">
        <v>91500</v>
      </c>
      <c r="D20" s="13">
        <v>90650</v>
      </c>
      <c r="E20" s="13">
        <v>92400</v>
      </c>
      <c r="F20" s="13">
        <v>91250</v>
      </c>
      <c r="G20" s="13">
        <v>89400</v>
      </c>
      <c r="H20" s="13">
        <v>89250</v>
      </c>
      <c r="I20" s="13">
        <v>89000</v>
      </c>
      <c r="J20" s="13">
        <v>88000</v>
      </c>
      <c r="K20" s="13">
        <v>88500</v>
      </c>
      <c r="L20" s="13">
        <v>89150</v>
      </c>
      <c r="M20" s="13">
        <v>88750</v>
      </c>
      <c r="Q20" s="27"/>
    </row>
    <row r="21" spans="1:17" x14ac:dyDescent="0.25">
      <c r="A21" s="16">
        <v>6</v>
      </c>
      <c r="B21" s="13">
        <v>36000</v>
      </c>
      <c r="C21" s="13">
        <v>35700</v>
      </c>
      <c r="D21" s="13">
        <v>34800</v>
      </c>
      <c r="E21" s="13">
        <v>33000</v>
      </c>
      <c r="F21" s="13">
        <v>32400</v>
      </c>
      <c r="G21" s="13">
        <v>34200</v>
      </c>
      <c r="H21" s="13">
        <v>34800</v>
      </c>
      <c r="I21" s="13">
        <v>33900</v>
      </c>
      <c r="J21" s="13">
        <v>34500</v>
      </c>
      <c r="K21" s="13">
        <v>35100</v>
      </c>
      <c r="L21" s="13">
        <v>35100</v>
      </c>
      <c r="M21" s="13">
        <v>34800</v>
      </c>
    </row>
    <row r="22" spans="1:17" x14ac:dyDescent="0.25">
      <c r="A22" s="16">
        <v>7</v>
      </c>
      <c r="B22" s="13">
        <v>10850</v>
      </c>
      <c r="C22" s="13">
        <v>10850</v>
      </c>
      <c r="D22" s="13">
        <v>10850</v>
      </c>
      <c r="E22" s="13">
        <v>12250</v>
      </c>
      <c r="F22" s="13">
        <v>12950</v>
      </c>
      <c r="G22" s="13">
        <v>12250</v>
      </c>
      <c r="H22" s="13">
        <v>12950</v>
      </c>
      <c r="I22" s="13">
        <v>12250</v>
      </c>
      <c r="J22" s="13">
        <v>11900</v>
      </c>
      <c r="K22" s="13">
        <v>11900</v>
      </c>
      <c r="L22" s="13">
        <v>11550</v>
      </c>
      <c r="M22" s="13">
        <v>11550</v>
      </c>
    </row>
    <row r="23" spans="1:17" x14ac:dyDescent="0.25">
      <c r="A23" s="16">
        <v>8</v>
      </c>
      <c r="B23" s="13">
        <v>4000</v>
      </c>
      <c r="C23" s="13">
        <v>4000</v>
      </c>
      <c r="D23" s="13">
        <v>6400</v>
      </c>
      <c r="E23" s="13">
        <v>3600</v>
      </c>
      <c r="F23" s="13">
        <v>3600</v>
      </c>
      <c r="G23" s="13">
        <v>3600</v>
      </c>
      <c r="H23" s="13">
        <v>4000</v>
      </c>
      <c r="I23" s="13">
        <v>4400</v>
      </c>
      <c r="J23" s="13">
        <v>4400</v>
      </c>
      <c r="K23" s="13">
        <v>4000</v>
      </c>
      <c r="L23" s="13">
        <v>4000</v>
      </c>
      <c r="M23" s="13">
        <v>4000</v>
      </c>
    </row>
    <row r="24" spans="1:17" x14ac:dyDescent="0.25">
      <c r="A24" s="16">
        <v>9</v>
      </c>
      <c r="B24" s="13">
        <v>3600</v>
      </c>
      <c r="C24" s="13">
        <v>3600</v>
      </c>
      <c r="D24" s="13">
        <v>3600</v>
      </c>
      <c r="E24" s="13">
        <v>3600</v>
      </c>
      <c r="F24" s="13">
        <v>3600</v>
      </c>
      <c r="G24" s="13">
        <v>3600</v>
      </c>
      <c r="H24" s="13">
        <v>4050</v>
      </c>
      <c r="I24" s="13">
        <v>4050</v>
      </c>
      <c r="J24" s="13">
        <v>4050</v>
      </c>
      <c r="K24" s="13">
        <v>3600</v>
      </c>
      <c r="L24" s="13">
        <v>3600</v>
      </c>
      <c r="M24" s="13">
        <v>3600</v>
      </c>
    </row>
    <row r="25" spans="1:17" ht="15.75" thickBot="1" x14ac:dyDescent="0.3">
      <c r="A25" s="16">
        <v>10</v>
      </c>
      <c r="B25" s="13">
        <v>1500</v>
      </c>
      <c r="C25" s="13">
        <v>1500</v>
      </c>
      <c r="D25" s="13">
        <v>3000</v>
      </c>
      <c r="E25" s="13">
        <v>2000</v>
      </c>
      <c r="F25" s="13">
        <v>2000</v>
      </c>
      <c r="G25" s="13">
        <v>2000</v>
      </c>
      <c r="H25" s="13">
        <v>1500</v>
      </c>
      <c r="I25" s="13">
        <v>1500</v>
      </c>
      <c r="J25" s="13">
        <v>1500</v>
      </c>
      <c r="K25" s="13">
        <v>3500</v>
      </c>
      <c r="L25" s="13">
        <v>2000</v>
      </c>
      <c r="M25" s="13">
        <v>2000</v>
      </c>
    </row>
    <row r="26" spans="1:17" ht="15.75" customHeight="1" thickBot="1" x14ac:dyDescent="0.3">
      <c r="A26" s="16" t="s">
        <v>48</v>
      </c>
      <c r="B26" s="13" t="s">
        <v>47</v>
      </c>
      <c r="C26" s="13" t="s">
        <v>47</v>
      </c>
      <c r="D26" s="13" t="s">
        <v>47</v>
      </c>
      <c r="E26" s="13" t="s">
        <v>47</v>
      </c>
      <c r="F26" s="13" t="s">
        <v>47</v>
      </c>
      <c r="G26" s="13" t="s">
        <v>47</v>
      </c>
      <c r="H26" s="13" t="s">
        <v>47</v>
      </c>
      <c r="I26" s="13" t="s">
        <v>47</v>
      </c>
      <c r="J26" s="13" t="s">
        <v>47</v>
      </c>
      <c r="K26" s="13">
        <v>550</v>
      </c>
      <c r="L26" s="13">
        <v>550</v>
      </c>
      <c r="M26" s="13">
        <v>550</v>
      </c>
    </row>
    <row r="27" spans="1:17" ht="16.5" thickTop="1" thickBot="1" x14ac:dyDescent="0.3">
      <c r="A27" s="14" t="s">
        <v>10</v>
      </c>
      <c r="B27" s="24">
        <f t="shared" ref="B27:H27" si="1">SUM(B18:B26)</f>
        <v>1053250</v>
      </c>
      <c r="C27" s="24">
        <f t="shared" si="1"/>
        <v>1039550</v>
      </c>
      <c r="D27" s="24">
        <f t="shared" si="1"/>
        <v>1049200</v>
      </c>
      <c r="E27" s="24">
        <f t="shared" si="1"/>
        <v>1049550</v>
      </c>
      <c r="F27" s="24">
        <f t="shared" si="1"/>
        <v>1045700</v>
      </c>
      <c r="G27" s="24">
        <f t="shared" si="1"/>
        <v>1049350</v>
      </c>
      <c r="H27" s="24">
        <f t="shared" si="1"/>
        <v>1045150</v>
      </c>
      <c r="I27" s="24">
        <f>SUM(I18:I26)</f>
        <v>1048100</v>
      </c>
      <c r="J27" s="24">
        <f>SUM(J18:J26)</f>
        <v>1046600</v>
      </c>
      <c r="K27" s="24">
        <f>SUM(K18:K26)</f>
        <v>1042650</v>
      </c>
      <c r="L27" s="24">
        <f>SUM(L18:L26)</f>
        <v>1038600</v>
      </c>
      <c r="M27" s="24">
        <f>SUM(M18:M26)</f>
        <v>1045300</v>
      </c>
    </row>
    <row r="28" spans="1:17" ht="15.75" thickTop="1" x14ac:dyDescent="0.25"/>
    <row r="31" spans="1:17" x14ac:dyDescent="0.25">
      <c r="E31" s="26"/>
    </row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tabSelected="1" topLeftCell="A4" zoomScaleNormal="100" workbookViewId="0">
      <selection activeCell="F35" sqref="F35"/>
    </sheetView>
  </sheetViews>
  <sheetFormatPr defaultColWidth="9.125" defaultRowHeight="15" x14ac:dyDescent="0.25"/>
  <cols>
    <col min="1" max="1" width="18.375" style="12" bestFit="1" customWidth="1"/>
    <col min="2" max="7" width="13.75" style="12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3" t="s">
        <v>11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O1" s="33" t="s">
        <v>46</v>
      </c>
    </row>
    <row r="2" spans="1:15" s="25" customFormat="1" ht="24.95" customHeight="1" thickBot="1" x14ac:dyDescent="0.3">
      <c r="A2" s="3" t="s">
        <v>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6.5" thickTop="1" thickBot="1" x14ac:dyDescent="0.3">
      <c r="A3" s="17" t="s">
        <v>0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</row>
    <row r="4" spans="1:15" ht="15.75" thickTop="1" x14ac:dyDescent="0.25">
      <c r="A4" s="18" t="s">
        <v>1</v>
      </c>
      <c r="B4" s="19">
        <v>4528</v>
      </c>
      <c r="C4" s="19">
        <v>4447</v>
      </c>
      <c r="D4" s="19">
        <v>4502</v>
      </c>
      <c r="E4" s="19">
        <v>4537</v>
      </c>
      <c r="F4" s="19">
        <v>4533</v>
      </c>
      <c r="G4" s="19">
        <v>4550</v>
      </c>
      <c r="H4" s="19">
        <v>4525</v>
      </c>
      <c r="I4" s="19">
        <v>4588</v>
      </c>
      <c r="J4" s="19">
        <v>4540</v>
      </c>
      <c r="K4" s="19">
        <v>4514</v>
      </c>
      <c r="L4" s="19">
        <v>4555</v>
      </c>
      <c r="M4" s="19">
        <v>4538</v>
      </c>
    </row>
    <row r="5" spans="1:15" x14ac:dyDescent="0.25">
      <c r="A5" s="18" t="s">
        <v>2</v>
      </c>
      <c r="B5" s="19">
        <v>3072</v>
      </c>
      <c r="C5" s="19">
        <v>3077</v>
      </c>
      <c r="D5" s="19">
        <v>3122</v>
      </c>
      <c r="E5" s="19">
        <v>3107</v>
      </c>
      <c r="F5" s="19">
        <v>3104</v>
      </c>
      <c r="G5" s="19">
        <v>3107</v>
      </c>
      <c r="H5" s="19">
        <v>3093</v>
      </c>
      <c r="I5" s="19">
        <v>3117</v>
      </c>
      <c r="J5" s="19">
        <v>3112</v>
      </c>
      <c r="K5" s="19">
        <v>3109</v>
      </c>
      <c r="L5" s="19">
        <v>3071</v>
      </c>
      <c r="M5" s="19">
        <v>3109</v>
      </c>
    </row>
    <row r="6" spans="1:15" x14ac:dyDescent="0.25">
      <c r="A6" s="18" t="s">
        <v>3</v>
      </c>
      <c r="B6" s="19">
        <v>770</v>
      </c>
      <c r="C6" s="19">
        <v>743</v>
      </c>
      <c r="D6" s="19">
        <v>741</v>
      </c>
      <c r="E6" s="19">
        <v>727</v>
      </c>
      <c r="F6" s="19">
        <v>718</v>
      </c>
      <c r="G6" s="19">
        <v>717</v>
      </c>
      <c r="H6" s="19">
        <v>734</v>
      </c>
      <c r="I6" s="19">
        <v>726</v>
      </c>
      <c r="J6" s="19">
        <v>747</v>
      </c>
      <c r="K6" s="19">
        <v>715</v>
      </c>
      <c r="L6" s="19">
        <v>709</v>
      </c>
      <c r="M6" s="19">
        <v>713</v>
      </c>
    </row>
    <row r="7" spans="1:15" x14ac:dyDescent="0.25">
      <c r="A7" s="18" t="s">
        <v>4</v>
      </c>
      <c r="B7" s="19">
        <v>1175</v>
      </c>
      <c r="C7" s="19">
        <v>1143</v>
      </c>
      <c r="D7" s="19">
        <v>1171</v>
      </c>
      <c r="E7" s="19">
        <v>1153</v>
      </c>
      <c r="F7" s="19">
        <v>1151</v>
      </c>
      <c r="G7" s="19">
        <v>1151</v>
      </c>
      <c r="H7" s="19">
        <v>1148</v>
      </c>
      <c r="I7" s="19">
        <v>1147</v>
      </c>
      <c r="J7" s="19">
        <v>1143</v>
      </c>
      <c r="K7" s="19">
        <v>1113</v>
      </c>
      <c r="L7" s="19">
        <v>1110</v>
      </c>
      <c r="M7" s="19">
        <v>1116</v>
      </c>
    </row>
    <row r="8" spans="1:15" x14ac:dyDescent="0.25">
      <c r="A8" s="18" t="s">
        <v>31</v>
      </c>
      <c r="B8" s="19">
        <v>2711</v>
      </c>
      <c r="C8" s="19">
        <v>2695</v>
      </c>
      <c r="D8" s="19">
        <v>2662</v>
      </c>
      <c r="E8" s="19">
        <v>2630</v>
      </c>
      <c r="F8" s="19">
        <v>2620</v>
      </c>
      <c r="G8" s="19">
        <v>2626</v>
      </c>
      <c r="H8" s="19">
        <v>2617</v>
      </c>
      <c r="I8" s="19">
        <v>2595</v>
      </c>
      <c r="J8" s="19">
        <v>2603</v>
      </c>
      <c r="K8" s="19">
        <v>2612</v>
      </c>
      <c r="L8" s="19">
        <v>2546</v>
      </c>
      <c r="M8" s="19">
        <v>2588</v>
      </c>
    </row>
    <row r="9" spans="1:15" x14ac:dyDescent="0.25">
      <c r="A9" s="18" t="s">
        <v>5</v>
      </c>
      <c r="B9" s="19">
        <v>5236</v>
      </c>
      <c r="C9" s="19">
        <v>5191</v>
      </c>
      <c r="D9" s="19">
        <v>5257</v>
      </c>
      <c r="E9" s="19">
        <v>5270</v>
      </c>
      <c r="F9" s="19">
        <v>5272</v>
      </c>
      <c r="G9" s="19">
        <v>5289</v>
      </c>
      <c r="H9" s="19">
        <v>5261</v>
      </c>
      <c r="I9" s="19">
        <v>5264</v>
      </c>
      <c r="J9" s="19">
        <v>5229</v>
      </c>
      <c r="K9" s="19">
        <v>5249</v>
      </c>
      <c r="L9" s="19">
        <v>5264</v>
      </c>
      <c r="M9" s="19">
        <v>5305</v>
      </c>
    </row>
    <row r="10" spans="1:15" x14ac:dyDescent="0.25">
      <c r="A10" s="18" t="s">
        <v>6</v>
      </c>
      <c r="B10" s="19">
        <v>568</v>
      </c>
      <c r="C10" s="19">
        <v>552</v>
      </c>
      <c r="D10" s="19">
        <v>549</v>
      </c>
      <c r="E10" s="19">
        <v>552</v>
      </c>
      <c r="F10" s="19">
        <v>542</v>
      </c>
      <c r="G10" s="19">
        <v>541</v>
      </c>
      <c r="H10" s="19">
        <v>545</v>
      </c>
      <c r="I10" s="19">
        <v>547</v>
      </c>
      <c r="J10" s="19">
        <v>563</v>
      </c>
      <c r="K10" s="19">
        <v>549</v>
      </c>
      <c r="L10" s="19">
        <v>542</v>
      </c>
      <c r="M10" s="19">
        <v>541</v>
      </c>
    </row>
    <row r="11" spans="1:15" x14ac:dyDescent="0.25">
      <c r="A11" s="18" t="s">
        <v>7</v>
      </c>
      <c r="B11" s="19">
        <v>1360</v>
      </c>
      <c r="C11" s="19">
        <v>1350</v>
      </c>
      <c r="D11" s="19">
        <v>1392</v>
      </c>
      <c r="E11" s="19">
        <v>1415</v>
      </c>
      <c r="F11" s="19">
        <v>1401</v>
      </c>
      <c r="G11" s="19">
        <v>1422</v>
      </c>
      <c r="H11" s="19">
        <v>1433</v>
      </c>
      <c r="I11" s="19">
        <v>1436</v>
      </c>
      <c r="J11" s="19">
        <v>1443</v>
      </c>
      <c r="K11" s="19">
        <v>1429</v>
      </c>
      <c r="L11" s="19">
        <v>1429</v>
      </c>
      <c r="M11" s="19">
        <v>1456</v>
      </c>
    </row>
    <row r="12" spans="1:15" x14ac:dyDescent="0.25">
      <c r="A12" s="18" t="s">
        <v>8</v>
      </c>
      <c r="B12" s="19">
        <v>464</v>
      </c>
      <c r="C12" s="19">
        <v>441</v>
      </c>
      <c r="D12" s="19">
        <v>436</v>
      </c>
      <c r="E12" s="19">
        <v>441</v>
      </c>
      <c r="F12" s="19">
        <v>440</v>
      </c>
      <c r="G12" s="19">
        <v>423</v>
      </c>
      <c r="H12" s="19">
        <v>421</v>
      </c>
      <c r="I12" s="19">
        <v>423</v>
      </c>
      <c r="J12" s="19">
        <v>432</v>
      </c>
      <c r="K12" s="19">
        <v>420</v>
      </c>
      <c r="L12" s="19">
        <v>422</v>
      </c>
      <c r="M12" s="19">
        <v>428</v>
      </c>
    </row>
    <row r="13" spans="1:15" ht="15.75" thickBot="1" x14ac:dyDescent="0.3">
      <c r="A13" s="18" t="s">
        <v>9</v>
      </c>
      <c r="B13" s="19">
        <v>1181</v>
      </c>
      <c r="C13" s="19">
        <v>1152</v>
      </c>
      <c r="D13" s="19">
        <v>1152</v>
      </c>
      <c r="E13" s="19">
        <v>1159</v>
      </c>
      <c r="F13" s="19">
        <v>1133</v>
      </c>
      <c r="G13" s="19">
        <v>1161</v>
      </c>
      <c r="H13" s="19">
        <v>1126</v>
      </c>
      <c r="I13" s="19">
        <v>1119</v>
      </c>
      <c r="J13" s="19">
        <v>1120</v>
      </c>
      <c r="K13" s="19">
        <v>1143</v>
      </c>
      <c r="L13" s="19">
        <v>1124</v>
      </c>
      <c r="M13" s="19">
        <v>1112</v>
      </c>
    </row>
    <row r="14" spans="1:15" ht="16.5" thickTop="1" thickBot="1" x14ac:dyDescent="0.3">
      <c r="A14" s="10" t="s">
        <v>10</v>
      </c>
      <c r="B14" s="20">
        <f t="shared" ref="B14:M14" si="0">SUM(B4:B13)</f>
        <v>21065</v>
      </c>
      <c r="C14" s="20">
        <f t="shared" si="0"/>
        <v>20791</v>
      </c>
      <c r="D14" s="20">
        <f t="shared" si="0"/>
        <v>20984</v>
      </c>
      <c r="E14" s="20">
        <f t="shared" si="0"/>
        <v>20991</v>
      </c>
      <c r="F14" s="20">
        <f t="shared" si="0"/>
        <v>20914</v>
      </c>
      <c r="G14" s="20">
        <f t="shared" si="0"/>
        <v>20987</v>
      </c>
      <c r="H14" s="20">
        <f t="shared" si="0"/>
        <v>20903</v>
      </c>
      <c r="I14" s="20">
        <f t="shared" si="0"/>
        <v>20962</v>
      </c>
      <c r="J14" s="20">
        <f t="shared" si="0"/>
        <v>20932</v>
      </c>
      <c r="K14" s="20">
        <f t="shared" si="0"/>
        <v>20853</v>
      </c>
      <c r="L14" s="20">
        <f t="shared" si="0"/>
        <v>20772</v>
      </c>
      <c r="M14" s="20">
        <f t="shared" si="0"/>
        <v>20906</v>
      </c>
    </row>
    <row r="15" spans="1:15" ht="15.75" thickTop="1" x14ac:dyDescent="0.25"/>
    <row r="17" spans="1:13" s="25" customFormat="1" ht="24.95" customHeight="1" thickBot="1" x14ac:dyDescent="0.3">
      <c r="A17" s="3" t="s">
        <v>35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6.5" thickTop="1" thickBot="1" x14ac:dyDescent="0.3">
      <c r="A18" s="17" t="s">
        <v>0</v>
      </c>
      <c r="B18" s="4" t="s">
        <v>14</v>
      </c>
      <c r="C18" s="4" t="s">
        <v>15</v>
      </c>
      <c r="D18" s="4" t="s">
        <v>16</v>
      </c>
      <c r="E18" s="4" t="s">
        <v>17</v>
      </c>
      <c r="F18" s="4" t="s">
        <v>18</v>
      </c>
      <c r="G18" s="4" t="s">
        <v>19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</row>
    <row r="19" spans="1:13" ht="15.75" thickTop="1" x14ac:dyDescent="0.25">
      <c r="A19" s="18" t="s">
        <v>1</v>
      </c>
      <c r="B19" s="21">
        <v>226400</v>
      </c>
      <c r="C19" s="21">
        <v>222350</v>
      </c>
      <c r="D19" s="21">
        <v>225100</v>
      </c>
      <c r="E19" s="21">
        <v>226850</v>
      </c>
      <c r="F19" s="21">
        <v>226650</v>
      </c>
      <c r="G19" s="21">
        <v>227500</v>
      </c>
      <c r="H19" s="21">
        <v>226250</v>
      </c>
      <c r="I19" s="21">
        <v>229400</v>
      </c>
      <c r="J19" s="21">
        <v>227000</v>
      </c>
      <c r="K19" s="21">
        <v>225700</v>
      </c>
      <c r="L19" s="21">
        <v>227750</v>
      </c>
      <c r="M19" s="21">
        <v>226900</v>
      </c>
    </row>
    <row r="20" spans="1:13" x14ac:dyDescent="0.25">
      <c r="A20" s="18" t="s">
        <v>2</v>
      </c>
      <c r="B20" s="21">
        <v>153600</v>
      </c>
      <c r="C20" s="21">
        <v>153850</v>
      </c>
      <c r="D20" s="21">
        <v>156100</v>
      </c>
      <c r="E20" s="21">
        <v>155350</v>
      </c>
      <c r="F20" s="21">
        <v>155200</v>
      </c>
      <c r="G20" s="21">
        <v>155350</v>
      </c>
      <c r="H20" s="21">
        <v>154650</v>
      </c>
      <c r="I20" s="21">
        <v>155850</v>
      </c>
      <c r="J20" s="21">
        <v>155600</v>
      </c>
      <c r="K20" s="21">
        <v>155450</v>
      </c>
      <c r="L20" s="21">
        <v>153550</v>
      </c>
      <c r="M20" s="21">
        <v>155450</v>
      </c>
    </row>
    <row r="21" spans="1:13" x14ac:dyDescent="0.25">
      <c r="A21" s="18" t="s">
        <v>3</v>
      </c>
      <c r="B21" s="21">
        <v>38500</v>
      </c>
      <c r="C21" s="21">
        <v>37150</v>
      </c>
      <c r="D21" s="21">
        <v>37050</v>
      </c>
      <c r="E21" s="21">
        <v>36350</v>
      </c>
      <c r="F21" s="21">
        <v>35900</v>
      </c>
      <c r="G21" s="21">
        <v>35850</v>
      </c>
      <c r="H21" s="21">
        <v>36700</v>
      </c>
      <c r="I21" s="21">
        <v>36300</v>
      </c>
      <c r="J21" s="21">
        <v>37350</v>
      </c>
      <c r="K21" s="21">
        <v>35750</v>
      </c>
      <c r="L21" s="21">
        <v>35450</v>
      </c>
      <c r="M21" s="21">
        <v>35650</v>
      </c>
    </row>
    <row r="22" spans="1:13" x14ac:dyDescent="0.25">
      <c r="A22" s="18" t="s">
        <v>4</v>
      </c>
      <c r="B22" s="21">
        <v>58750</v>
      </c>
      <c r="C22" s="21">
        <v>57150</v>
      </c>
      <c r="D22" s="21">
        <v>58550</v>
      </c>
      <c r="E22" s="21">
        <v>57650</v>
      </c>
      <c r="F22" s="21">
        <v>57550</v>
      </c>
      <c r="G22" s="21">
        <v>57550</v>
      </c>
      <c r="H22" s="21">
        <v>57400</v>
      </c>
      <c r="I22" s="21">
        <v>57350</v>
      </c>
      <c r="J22" s="21">
        <v>57150</v>
      </c>
      <c r="K22" s="21">
        <v>55650</v>
      </c>
      <c r="L22" s="21">
        <v>55500</v>
      </c>
      <c r="M22" s="21">
        <v>55800</v>
      </c>
    </row>
    <row r="23" spans="1:13" x14ac:dyDescent="0.25">
      <c r="A23" s="18" t="s">
        <v>31</v>
      </c>
      <c r="B23" s="21">
        <v>135550</v>
      </c>
      <c r="C23" s="21">
        <v>134750</v>
      </c>
      <c r="D23" s="21">
        <v>133100</v>
      </c>
      <c r="E23" s="21">
        <v>131500</v>
      </c>
      <c r="F23" s="21">
        <v>131000</v>
      </c>
      <c r="G23" s="21">
        <v>131300</v>
      </c>
      <c r="H23" s="21">
        <v>130850</v>
      </c>
      <c r="I23" s="21">
        <v>129750</v>
      </c>
      <c r="J23" s="21">
        <v>130150</v>
      </c>
      <c r="K23" s="21">
        <v>130600</v>
      </c>
      <c r="L23" s="21">
        <v>127300</v>
      </c>
      <c r="M23" s="21">
        <v>129400</v>
      </c>
    </row>
    <row r="24" spans="1:13" x14ac:dyDescent="0.25">
      <c r="A24" s="18" t="s">
        <v>5</v>
      </c>
      <c r="B24" s="21">
        <v>261800</v>
      </c>
      <c r="C24" s="21">
        <v>259550</v>
      </c>
      <c r="D24" s="21">
        <v>262850</v>
      </c>
      <c r="E24" s="21">
        <v>263500</v>
      </c>
      <c r="F24" s="21">
        <v>263600</v>
      </c>
      <c r="G24" s="21">
        <v>264450</v>
      </c>
      <c r="H24" s="21">
        <v>263050</v>
      </c>
      <c r="I24" s="21">
        <v>263200</v>
      </c>
      <c r="J24" s="21">
        <v>261450</v>
      </c>
      <c r="K24" s="21">
        <v>262450</v>
      </c>
      <c r="L24" s="21">
        <v>263200</v>
      </c>
      <c r="M24" s="21">
        <v>265250</v>
      </c>
    </row>
    <row r="25" spans="1:13" x14ac:dyDescent="0.25">
      <c r="A25" s="18" t="s">
        <v>6</v>
      </c>
      <c r="B25" s="21">
        <v>28400</v>
      </c>
      <c r="C25" s="21">
        <v>27600</v>
      </c>
      <c r="D25" s="21">
        <v>27450</v>
      </c>
      <c r="E25" s="21">
        <v>27600</v>
      </c>
      <c r="F25" s="21">
        <v>27100</v>
      </c>
      <c r="G25" s="21">
        <v>27050</v>
      </c>
      <c r="H25" s="21">
        <v>27250</v>
      </c>
      <c r="I25" s="21">
        <v>27350</v>
      </c>
      <c r="J25" s="21">
        <v>28150</v>
      </c>
      <c r="K25" s="21">
        <v>27450</v>
      </c>
      <c r="L25" s="21">
        <v>27100</v>
      </c>
      <c r="M25" s="21">
        <v>27050</v>
      </c>
    </row>
    <row r="26" spans="1:13" x14ac:dyDescent="0.25">
      <c r="A26" s="18" t="s">
        <v>7</v>
      </c>
      <c r="B26" s="21">
        <v>68000</v>
      </c>
      <c r="C26" s="21">
        <v>67500</v>
      </c>
      <c r="D26" s="21">
        <v>69600</v>
      </c>
      <c r="E26" s="21">
        <v>70750</v>
      </c>
      <c r="F26" s="21">
        <v>70050</v>
      </c>
      <c r="G26" s="21">
        <v>71100</v>
      </c>
      <c r="H26" s="21">
        <v>71650</v>
      </c>
      <c r="I26" s="21">
        <v>71800</v>
      </c>
      <c r="J26" s="21">
        <v>72150</v>
      </c>
      <c r="K26" s="21">
        <v>71450</v>
      </c>
      <c r="L26" s="21">
        <v>71450</v>
      </c>
      <c r="M26" s="21">
        <v>72800</v>
      </c>
    </row>
    <row r="27" spans="1:13" x14ac:dyDescent="0.25">
      <c r="A27" s="18" t="s">
        <v>8</v>
      </c>
      <c r="B27" s="21">
        <v>23200</v>
      </c>
      <c r="C27" s="21">
        <v>22050</v>
      </c>
      <c r="D27" s="21">
        <v>21800</v>
      </c>
      <c r="E27" s="21">
        <v>22050</v>
      </c>
      <c r="F27" s="21">
        <v>22000</v>
      </c>
      <c r="G27" s="21">
        <v>21150</v>
      </c>
      <c r="H27" s="21">
        <v>21050</v>
      </c>
      <c r="I27" s="21">
        <v>21150</v>
      </c>
      <c r="J27" s="21">
        <v>21600</v>
      </c>
      <c r="K27" s="21">
        <v>21000</v>
      </c>
      <c r="L27" s="21">
        <v>21100</v>
      </c>
      <c r="M27" s="21">
        <v>21400</v>
      </c>
    </row>
    <row r="28" spans="1:13" ht="15.75" thickBot="1" x14ac:dyDescent="0.3">
      <c r="A28" s="18" t="s">
        <v>9</v>
      </c>
      <c r="B28" s="21">
        <v>59050</v>
      </c>
      <c r="C28" s="21">
        <v>57600</v>
      </c>
      <c r="D28" s="21">
        <v>57600</v>
      </c>
      <c r="E28" s="21">
        <v>57950</v>
      </c>
      <c r="F28" s="21">
        <v>56650</v>
      </c>
      <c r="G28" s="21">
        <v>58050</v>
      </c>
      <c r="H28" s="21">
        <v>56300</v>
      </c>
      <c r="I28" s="21">
        <v>55950</v>
      </c>
      <c r="J28" s="21">
        <v>56000</v>
      </c>
      <c r="K28" s="21">
        <v>57150</v>
      </c>
      <c r="L28" s="21">
        <v>56200</v>
      </c>
      <c r="M28" s="21">
        <v>55600</v>
      </c>
    </row>
    <row r="29" spans="1:13" ht="16.5" thickTop="1" thickBot="1" x14ac:dyDescent="0.3">
      <c r="A29" s="10" t="s">
        <v>10</v>
      </c>
      <c r="B29" s="22">
        <f t="shared" ref="B29:M29" si="1">SUM(B19:B28)</f>
        <v>1053250</v>
      </c>
      <c r="C29" s="22">
        <f t="shared" si="1"/>
        <v>1039550</v>
      </c>
      <c r="D29" s="22">
        <f t="shared" si="1"/>
        <v>1049200</v>
      </c>
      <c r="E29" s="22">
        <f t="shared" si="1"/>
        <v>1049550</v>
      </c>
      <c r="F29" s="22">
        <f t="shared" si="1"/>
        <v>1045700</v>
      </c>
      <c r="G29" s="22">
        <f t="shared" si="1"/>
        <v>1049350</v>
      </c>
      <c r="H29" s="22">
        <f t="shared" si="1"/>
        <v>1045150</v>
      </c>
      <c r="I29" s="22">
        <f t="shared" si="1"/>
        <v>1048100</v>
      </c>
      <c r="J29" s="22">
        <f t="shared" si="1"/>
        <v>1046600</v>
      </c>
      <c r="K29" s="22">
        <f t="shared" si="1"/>
        <v>1042650</v>
      </c>
      <c r="L29" s="22">
        <f t="shared" si="1"/>
        <v>1038600</v>
      </c>
      <c r="M29" s="22">
        <f>SUM(M19:M28)</f>
        <v>1045300</v>
      </c>
    </row>
    <row r="3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2.02.01</vt:lpstr>
      <vt:lpstr>2.02.02</vt:lpstr>
      <vt:lpstr>2.02.03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2023-04-06T12:59:29Z</dcterms:created>
  <dcterms:modified xsi:type="dcterms:W3CDTF">2026-01-16T08:16:21Z</dcterms:modified>
</cp:coreProperties>
</file>