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JANDACVA_SOCIALURI\01_STAT_For_Site\For_Site_2025\02_socialuri_programebi\"/>
    </mc:Choice>
  </mc:AlternateContent>
  <xr:revisionPtr revIDLastSave="0" documentId="13_ncr:1_{6B2FFF71-DEDC-4698-ABFA-0E346835BD8C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7" i="16" l="1"/>
  <c r="N23" i="16"/>
  <c r="N11" i="16"/>
  <c r="N7" i="16"/>
  <c r="M12" i="16"/>
  <c r="M11" i="16"/>
  <c r="M7" i="16"/>
  <c r="C29" i="18" l="1"/>
  <c r="D29" i="18"/>
  <c r="E29" i="18"/>
  <c r="F29" i="18"/>
  <c r="G29" i="18"/>
  <c r="H29" i="18"/>
  <c r="I29" i="18"/>
  <c r="J29" i="18"/>
  <c r="K29" i="18"/>
  <c r="L29" i="18"/>
  <c r="M29" i="18"/>
  <c r="B29" i="18"/>
  <c r="C14" i="18"/>
  <c r="D14" i="18"/>
  <c r="E14" i="18"/>
  <c r="F14" i="18"/>
  <c r="G14" i="18"/>
  <c r="H14" i="18"/>
  <c r="I14" i="18"/>
  <c r="J14" i="18"/>
  <c r="K14" i="18"/>
  <c r="L14" i="18"/>
  <c r="M14" i="18"/>
  <c r="C29" i="17"/>
  <c r="D29" i="17"/>
  <c r="E29" i="17"/>
  <c r="F29" i="17"/>
  <c r="G29" i="17"/>
  <c r="H29" i="17"/>
  <c r="I29" i="17"/>
  <c r="J29" i="17"/>
  <c r="K29" i="17"/>
  <c r="L29" i="17"/>
  <c r="M29" i="17"/>
  <c r="B29" i="17"/>
  <c r="C14" i="17"/>
  <c r="D14" i="17"/>
  <c r="E14" i="17"/>
  <c r="F14" i="17"/>
  <c r="G14" i="17"/>
  <c r="H14" i="17"/>
  <c r="I14" i="17"/>
  <c r="J14" i="17"/>
  <c r="K14" i="17"/>
  <c r="L14" i="17"/>
  <c r="M14" i="17"/>
  <c r="D28" i="16"/>
  <c r="E28" i="16"/>
  <c r="F28" i="16"/>
  <c r="G28" i="16"/>
  <c r="H28" i="16"/>
  <c r="I28" i="16"/>
  <c r="J28" i="16"/>
  <c r="K28" i="16"/>
  <c r="L28" i="16"/>
  <c r="M28" i="16"/>
  <c r="N28" i="16"/>
  <c r="D29" i="16"/>
  <c r="E29" i="16"/>
  <c r="F29" i="16"/>
  <c r="G29" i="16"/>
  <c r="H29" i="16"/>
  <c r="I29" i="16"/>
  <c r="J29" i="16"/>
  <c r="K29" i="16"/>
  <c r="L29" i="16"/>
  <c r="M29" i="16"/>
  <c r="N29" i="16"/>
  <c r="D30" i="16"/>
  <c r="E30" i="16"/>
  <c r="F30" i="16"/>
  <c r="G30" i="16"/>
  <c r="H30" i="16"/>
  <c r="I30" i="16"/>
  <c r="J30" i="16"/>
  <c r="K30" i="16"/>
  <c r="L30" i="16"/>
  <c r="M30" i="16"/>
  <c r="N30" i="16"/>
  <c r="D31" i="16"/>
  <c r="E31" i="16"/>
  <c r="F31" i="16"/>
  <c r="G31" i="16"/>
  <c r="H31" i="16"/>
  <c r="I31" i="16"/>
  <c r="J31" i="16"/>
  <c r="K31" i="16"/>
  <c r="L31" i="16"/>
  <c r="M31" i="16"/>
  <c r="N31" i="16"/>
  <c r="C28" i="16"/>
  <c r="C29" i="16"/>
  <c r="C30" i="16"/>
  <c r="C31" i="16"/>
  <c r="D12" i="16"/>
  <c r="E12" i="16"/>
  <c r="F12" i="16"/>
  <c r="G12" i="16"/>
  <c r="H12" i="16"/>
  <c r="I12" i="16"/>
  <c r="J12" i="16"/>
  <c r="K12" i="16"/>
  <c r="L12" i="16"/>
  <c r="N12" i="16"/>
  <c r="D13" i="16"/>
  <c r="E13" i="16"/>
  <c r="F13" i="16"/>
  <c r="G13" i="16"/>
  <c r="H13" i="16"/>
  <c r="I13" i="16"/>
  <c r="J13" i="16"/>
  <c r="K13" i="16"/>
  <c r="L13" i="16"/>
  <c r="M13" i="16"/>
  <c r="N13" i="16"/>
  <c r="D14" i="16"/>
  <c r="E14" i="16"/>
  <c r="F14" i="16"/>
  <c r="G14" i="16"/>
  <c r="H14" i="16"/>
  <c r="I14" i="16"/>
  <c r="J14" i="16"/>
  <c r="K14" i="16"/>
  <c r="L14" i="16"/>
  <c r="M14" i="16"/>
  <c r="N14" i="16"/>
  <c r="D15" i="16"/>
  <c r="E15" i="16"/>
  <c r="F15" i="16"/>
  <c r="G15" i="16"/>
  <c r="H15" i="16"/>
  <c r="I15" i="16"/>
  <c r="J15" i="16"/>
  <c r="K15" i="16"/>
  <c r="L15" i="16"/>
  <c r="M15" i="16"/>
  <c r="N15" i="16"/>
  <c r="B14" i="18" l="1"/>
  <c r="B14" i="17"/>
  <c r="C15" i="16"/>
  <c r="C13" i="16"/>
  <c r="C14" i="16"/>
  <c r="C12" i="16"/>
</calcChain>
</file>

<file path=xl/sharedStrings.xml><?xml version="1.0" encoding="utf-8"?>
<sst xmlns="http://schemas.openxmlformats.org/spreadsheetml/2006/main" count="172" uniqueCount="57">
  <si>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</si>
  <si>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</si>
  <si>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</si>
  <si>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</si>
  <si>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</si>
  <si>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</si>
  <si>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</si>
  <si>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</si>
  <si>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</si>
  <si>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</si>
  <si>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</si>
  <si>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</si>
  <si>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</si>
  <si>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</si>
  <si>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</si>
  <si>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</si>
  <si>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</si>
  <si>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</si>
  <si>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</si>
  <si>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</si>
  <si>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</si>
  <si>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</si>
  <si>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</si>
  <si>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</si>
  <si>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</si>
  <si>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</si>
  <si>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</si>
  <si>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0_9</t>
  </si>
  <si>
    <t>10_14</t>
  </si>
  <si>
    <t>უცხო ენა</t>
  </si>
  <si>
    <t>ფიზიკა_მათემატიკა</t>
  </si>
  <si>
    <t>ცეკვა</t>
  </si>
  <si>
    <t>ხატვა_ხელოვნება</t>
  </si>
  <si>
    <t>სიმღერა</t>
  </si>
  <si>
    <t>სპორტი</t>
  </si>
  <si>
    <t>ქიმია_ბიოლოგია</t>
  </si>
  <si>
    <t>ქართული ენა და ლიტერატურა</t>
  </si>
  <si>
    <t>მუსიკა</t>
  </si>
  <si>
    <t>სხვა</t>
  </si>
  <si>
    <t>ბიჭი</t>
  </si>
  <si>
    <t>გოგო</t>
  </si>
  <si>
    <t>15_17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</si>
  <si>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რაიონების მიხედვით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</si>
  <si>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მომსახურებებზე გადარიცხული თანხა რაიონების მიხედვით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</si>
  <si>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სქესისა და ასაკობრივი ჯგუფების მიხედვით</t>
  </si>
  <si>
    <t>"უფასო სწავლება მოსწავლე-ახალგაზრდობის სახლებსა და სასახლეში" ქვეპროგრამის ფარგლებში გადარიცხული თანხა სქესისა და ასაკობრივი ჯგუფების მიხედვით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</si>
  <si>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საგნების მიხედვით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</si>
  <si>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მომსახურებებზე გადარიცხული თანხა საგნების მიხედვით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</si>
  <si>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</si>
  <si>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</si>
  <si>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</si>
  <si>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</si>
  <si>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</si>
  <si>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</si>
  <si>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საგნების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</si>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</sst>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\-"/>
    <numFmt numFmtId="165" formatCode="#,##0.0;\-#,##0.0;\-"/>
    <numFmt numFmtId="166" formatCode="#,##0.0_ ;\-#,##0.0\ "/>
  </numFmts>
  <fonts count="14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  <font>
      <b/>
      <sz val="14"/>
      <color rgb="FF0070C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70C0"/>
      <name val="Calibri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</font>
    <font>
      <b/>
      <sz val="10"/>
      <color rgb="FF0070C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0" xfId="0" applyFont="1"/>
    <xf numFmtId="0" fontId="6" fillId="0" borderId="6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0" fontId="6" fillId="0" borderId="7" xfId="1" applyNumberFormat="1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horizontal="right" vertical="center"/>
    </xf>
    <xf numFmtId="0" fontId="8" fillId="4" borderId="2" xfId="0" applyFont="1" applyFill="1" applyBorder="1" applyAlignment="1">
      <alignment vertical="center"/>
    </xf>
    <xf numFmtId="164" fontId="8" fillId="4" borderId="2" xfId="0" applyNumberFormat="1" applyFont="1" applyFill="1" applyBorder="1" applyAlignment="1">
      <alignment horizontal="right" vertical="center"/>
    </xf>
    <xf numFmtId="165" fontId="9" fillId="3" borderId="0" xfId="0" applyNumberFormat="1" applyFont="1" applyFill="1" applyAlignment="1">
      <alignment horizontal="right" vertical="center"/>
    </xf>
    <xf numFmtId="165" fontId="8" fillId="4" borderId="2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 wrapText="1"/>
    </xf>
    <xf numFmtId="0" fontId="11" fillId="0" borderId="0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Continuous" vertical="center"/>
    </xf>
    <xf numFmtId="166" fontId="12" fillId="0" borderId="0" xfId="0" applyNumberFormat="1" applyFont="1" applyAlignment="1">
      <alignment vertical="center"/>
    </xf>
    <xf numFmtId="0" fontId="13" fillId="3" borderId="1" xfId="0" applyFont="1" applyFill="1" applyBorder="1" applyAlignment="1">
      <alignment horizontal="centerContinuous" vertical="center"/>
    </xf>
    <xf numFmtId="0" fontId="8" fillId="3" borderId="3" xfId="0" applyFont="1" applyFill="1" applyBorder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3" fontId="8" fillId="4" borderId="2" xfId="0" applyNumberFormat="1" applyFont="1" applyFill="1" applyBorder="1" applyAlignment="1">
      <alignment horizontal="left" vertical="center"/>
    </xf>
    <xf numFmtId="164" fontId="8" fillId="4" borderId="2" xfId="0" applyNumberFormat="1" applyFont="1" applyFill="1" applyBorder="1" applyAlignment="1">
      <alignment vertical="center"/>
    </xf>
    <xf numFmtId="165" fontId="9" fillId="3" borderId="0" xfId="0" applyNumberFormat="1" applyFont="1" applyFill="1" applyAlignment="1">
      <alignment vertical="center"/>
    </xf>
    <xf numFmtId="0" fontId="13" fillId="3" borderId="1" xfId="0" quotePrefix="1" applyFont="1" applyFill="1" applyBorder="1" applyAlignment="1">
      <alignment horizontal="centerContinuous" vertical="center" wrapText="1"/>
    </xf>
    <xf numFmtId="0" fontId="13" fillId="3" borderId="1" xfId="0" applyFont="1" applyFill="1" applyBorder="1" applyAlignment="1">
      <alignment horizontal="centerContinuous" vertical="center" wrapText="1"/>
    </xf>
    <xf numFmtId="0" fontId="8" fillId="4" borderId="5" xfId="0" applyFont="1" applyFill="1" applyBorder="1" applyAlignment="1">
      <alignment horizontal="center" vertical="center"/>
    </xf>
    <xf numFmtId="164" fontId="12" fillId="3" borderId="0" xfId="0" applyNumberFormat="1" applyFont="1" applyFill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EEC89C29-D55F-4587-9612-83DCBE53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6" customWidth="1"/>
    <col min="2" max="2" width="233.75" style="6" bestFit="1" customWidth="1"/>
    <col min="3" max="3" width="9.125" style="6"/>
    <col min="4" max="4" width="27.375" style="6" bestFit="1" customWidth="1"/>
    <col min="5" max="16384" width="9.125" style="6"/>
  </cols>
  <sheetData>
    <row r="1" spans="1:4" s="2" customFormat="1" ht="31.5" thickBot="1" x14ac:dyDescent="0.6">
      <c r="A1" s="1" t="s">
        <v>48</v>
      </c>
      <c r="B1" s="1" t="s">
        <v>49</v>
      </c>
      <c r="D1"/>
    </row>
    <row r="2" spans="1:4" s="2" customFormat="1" ht="31.5" thickTop="1" x14ac:dyDescent="0.55000000000000004">
      <c r="A2" s="3" t="s">
        <v>50</v>
      </c>
      <c r="B2" s="7" t="s">
        <v>53</v>
      </c>
    </row>
    <row r="3" spans="1:4" s="2" customFormat="1" ht="30.75" x14ac:dyDescent="0.55000000000000004">
      <c r="A3" s="4" t="s">
        <v>51</v>
      </c>
      <c r="B3" s="8" t="s">
        <v>54</v>
      </c>
    </row>
    <row r="4" spans="1:4" s="2" customFormat="1" ht="31.5" thickBot="1" x14ac:dyDescent="0.6">
      <c r="A4" s="5" t="s">
        <v>52</v>
      </c>
      <c r="B4" s="9" t="s">
        <v>55</v>
      </c>
    </row>
    <row r="5" spans="1:4" ht="33.75" thickTop="1" x14ac:dyDescent="0.55000000000000004"/>
  </sheetData>
  <hyperlinks>
    <hyperlink ref="B2" location="'2.06.01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აგნების მიხედვით და გადარიცხული თანხა" xr:uid="{00000000-0004-0000-0000-000001000000}"/>
    <hyperlink ref="B4" location="'2.06.03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showGridLines="0" topLeftCell="A4" zoomScaleNormal="100" workbookViewId="0">
      <selection activeCell="E36" sqref="E36"/>
    </sheetView>
  </sheetViews>
  <sheetFormatPr defaultColWidth="9.125" defaultRowHeight="12" x14ac:dyDescent="0.25"/>
  <cols>
    <col min="1" max="1" width="14.125" style="20" customWidth="1"/>
    <col min="2" max="2" width="19" style="20" bestFit="1" customWidth="1"/>
    <col min="3" max="13" width="13.75" style="20" customWidth="1"/>
    <col min="14" max="14" width="16.875" style="20" customWidth="1"/>
    <col min="15" max="15" width="21.75" style="20" bestFit="1" customWidth="1"/>
    <col min="16" max="16384" width="9.125" style="20"/>
  </cols>
  <sheetData>
    <row r="1" spans="1:15" ht="80.099999999999994" customHeight="1" x14ac:dyDescent="0.25">
      <c r="A1" s="18"/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19" t="s">
        <v>56</v>
      </c>
    </row>
    <row r="2" spans="1:15" ht="24.95" customHeight="1" thickBot="1" x14ac:dyDescent="0.3">
      <c r="A2" s="23" t="s">
        <v>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5" ht="13.5" thickTop="1" thickBot="1" x14ac:dyDescent="0.3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</row>
    <row r="4" spans="1:15" ht="12.75" thickTop="1" x14ac:dyDescent="0.25">
      <c r="A4" s="34" t="s">
        <v>39</v>
      </c>
      <c r="B4" s="12" t="s">
        <v>27</v>
      </c>
      <c r="C4" s="13">
        <v>263</v>
      </c>
      <c r="D4" s="13">
        <v>259</v>
      </c>
      <c r="E4" s="13">
        <v>265</v>
      </c>
      <c r="F4" s="13">
        <v>262</v>
      </c>
      <c r="G4" s="13">
        <v>256</v>
      </c>
      <c r="H4" s="13">
        <v>249</v>
      </c>
      <c r="I4" s="13">
        <v>0</v>
      </c>
      <c r="J4" s="13">
        <v>0</v>
      </c>
      <c r="K4" s="13">
        <v>237</v>
      </c>
      <c r="L4" s="13">
        <v>277</v>
      </c>
      <c r="M4" s="13">
        <v>271</v>
      </c>
      <c r="N4" s="13">
        <v>262</v>
      </c>
    </row>
    <row r="5" spans="1:15" x14ac:dyDescent="0.25">
      <c r="A5" s="35"/>
      <c r="B5" s="12" t="s">
        <v>28</v>
      </c>
      <c r="C5" s="13">
        <v>437</v>
      </c>
      <c r="D5" s="13">
        <v>441</v>
      </c>
      <c r="E5" s="13">
        <v>437</v>
      </c>
      <c r="F5" s="13">
        <v>432</v>
      </c>
      <c r="G5" s="13">
        <v>437</v>
      </c>
      <c r="H5" s="13">
        <v>437</v>
      </c>
      <c r="I5" s="13">
        <v>0</v>
      </c>
      <c r="J5" s="13">
        <v>0</v>
      </c>
      <c r="K5" s="13">
        <v>346</v>
      </c>
      <c r="L5" s="13">
        <v>421</v>
      </c>
      <c r="M5" s="13">
        <v>433</v>
      </c>
      <c r="N5" s="13">
        <v>434</v>
      </c>
    </row>
    <row r="6" spans="1:15" ht="12.75" thickBot="1" x14ac:dyDescent="0.3">
      <c r="A6" s="35"/>
      <c r="B6" s="12" t="s">
        <v>41</v>
      </c>
      <c r="C6" s="13">
        <v>141</v>
      </c>
      <c r="D6" s="13">
        <v>142</v>
      </c>
      <c r="E6" s="13">
        <v>146</v>
      </c>
      <c r="F6" s="13">
        <v>151</v>
      </c>
      <c r="G6" s="13">
        <v>150</v>
      </c>
      <c r="H6" s="13">
        <v>153</v>
      </c>
      <c r="I6" s="13">
        <v>0</v>
      </c>
      <c r="J6" s="13">
        <v>0</v>
      </c>
      <c r="K6" s="13">
        <v>106</v>
      </c>
      <c r="L6" s="13">
        <v>127</v>
      </c>
      <c r="M6" s="13">
        <v>129</v>
      </c>
      <c r="N6" s="13">
        <v>129</v>
      </c>
    </row>
    <row r="7" spans="1:15" ht="13.5" thickTop="1" thickBot="1" x14ac:dyDescent="0.3">
      <c r="A7" s="36"/>
      <c r="B7" s="14" t="s">
        <v>1</v>
      </c>
      <c r="C7" s="15">
        <v>841</v>
      </c>
      <c r="D7" s="15">
        <v>842</v>
      </c>
      <c r="E7" s="15">
        <v>848</v>
      </c>
      <c r="F7" s="15">
        <v>845</v>
      </c>
      <c r="G7" s="15">
        <v>843</v>
      </c>
      <c r="H7" s="15">
        <v>839</v>
      </c>
      <c r="I7" s="15">
        <v>0</v>
      </c>
      <c r="J7" s="15">
        <v>0</v>
      </c>
      <c r="K7" s="15">
        <v>689</v>
      </c>
      <c r="L7" s="15">
        <v>825</v>
      </c>
      <c r="M7" s="15">
        <f>SUM(M4:M6)</f>
        <v>833</v>
      </c>
      <c r="N7" s="15">
        <f>SUM(N4:N6)</f>
        <v>825</v>
      </c>
    </row>
    <row r="8" spans="1:15" ht="12.75" thickTop="1" x14ac:dyDescent="0.25">
      <c r="A8" s="34" t="s">
        <v>40</v>
      </c>
      <c r="B8" s="12" t="s">
        <v>27</v>
      </c>
      <c r="C8" s="13">
        <v>321</v>
      </c>
      <c r="D8" s="13">
        <v>315</v>
      </c>
      <c r="E8" s="13">
        <v>316</v>
      </c>
      <c r="F8" s="13">
        <v>308</v>
      </c>
      <c r="G8" s="13">
        <v>291</v>
      </c>
      <c r="H8" s="13">
        <v>288</v>
      </c>
      <c r="I8" s="13">
        <v>0</v>
      </c>
      <c r="J8" s="13">
        <v>0</v>
      </c>
      <c r="K8" s="13">
        <v>264</v>
      </c>
      <c r="L8" s="13">
        <v>363</v>
      </c>
      <c r="M8" s="13">
        <v>361</v>
      </c>
      <c r="N8" s="13">
        <v>354</v>
      </c>
    </row>
    <row r="9" spans="1:15" x14ac:dyDescent="0.25">
      <c r="A9" s="35"/>
      <c r="B9" s="12" t="s">
        <v>28</v>
      </c>
      <c r="C9" s="13">
        <v>577</v>
      </c>
      <c r="D9" s="13">
        <v>578</v>
      </c>
      <c r="E9" s="13">
        <v>576</v>
      </c>
      <c r="F9" s="13">
        <v>579</v>
      </c>
      <c r="G9" s="13">
        <v>579</v>
      </c>
      <c r="H9" s="13">
        <v>574</v>
      </c>
      <c r="I9" s="13">
        <v>0</v>
      </c>
      <c r="J9" s="13">
        <v>0</v>
      </c>
      <c r="K9" s="13">
        <v>472</v>
      </c>
      <c r="L9" s="13">
        <v>584</v>
      </c>
      <c r="M9" s="13">
        <v>588</v>
      </c>
      <c r="N9" s="13">
        <v>593</v>
      </c>
    </row>
    <row r="10" spans="1:15" ht="12.75" thickBot="1" x14ac:dyDescent="0.3">
      <c r="A10" s="35"/>
      <c r="B10" s="12" t="s">
        <v>41</v>
      </c>
      <c r="C10" s="13">
        <v>160</v>
      </c>
      <c r="D10" s="13">
        <v>166</v>
      </c>
      <c r="E10" s="13">
        <v>173</v>
      </c>
      <c r="F10" s="13">
        <v>176</v>
      </c>
      <c r="G10" s="13">
        <v>181</v>
      </c>
      <c r="H10" s="13">
        <v>187</v>
      </c>
      <c r="I10" s="13">
        <v>0</v>
      </c>
      <c r="J10" s="13">
        <v>0</v>
      </c>
      <c r="K10" s="13">
        <v>127</v>
      </c>
      <c r="L10" s="13">
        <v>174</v>
      </c>
      <c r="M10" s="13">
        <v>191</v>
      </c>
      <c r="N10" s="13">
        <v>193</v>
      </c>
    </row>
    <row r="11" spans="1:15" ht="13.5" thickTop="1" thickBot="1" x14ac:dyDescent="0.3">
      <c r="A11" s="36"/>
      <c r="B11" s="14" t="s">
        <v>1</v>
      </c>
      <c r="C11" s="15">
        <v>1058</v>
      </c>
      <c r="D11" s="15">
        <v>1059</v>
      </c>
      <c r="E11" s="15">
        <v>1065</v>
      </c>
      <c r="F11" s="15">
        <v>1063</v>
      </c>
      <c r="G11" s="15">
        <v>1051</v>
      </c>
      <c r="H11" s="15">
        <v>1049</v>
      </c>
      <c r="I11" s="15">
        <v>0</v>
      </c>
      <c r="J11" s="15">
        <v>0</v>
      </c>
      <c r="K11" s="15">
        <v>863</v>
      </c>
      <c r="L11" s="15">
        <v>1121</v>
      </c>
      <c r="M11" s="15">
        <f>SUM(M8:M10)</f>
        <v>1140</v>
      </c>
      <c r="N11" s="15">
        <f>SUM(N8:N10)</f>
        <v>1140</v>
      </c>
    </row>
    <row r="12" spans="1:15" ht="12.75" thickTop="1" x14ac:dyDescent="0.25">
      <c r="A12" s="34" t="s">
        <v>1</v>
      </c>
      <c r="B12" s="12" t="s">
        <v>27</v>
      </c>
      <c r="C12" s="13">
        <f t="shared" ref="C12" si="0">C8+C4</f>
        <v>584</v>
      </c>
      <c r="D12" s="13">
        <f t="shared" ref="D12:N12" si="1">D8+D4</f>
        <v>574</v>
      </c>
      <c r="E12" s="13">
        <f t="shared" si="1"/>
        <v>581</v>
      </c>
      <c r="F12" s="13">
        <f t="shared" si="1"/>
        <v>570</v>
      </c>
      <c r="G12" s="13">
        <f t="shared" si="1"/>
        <v>547</v>
      </c>
      <c r="H12" s="13">
        <f t="shared" si="1"/>
        <v>537</v>
      </c>
      <c r="I12" s="13">
        <f t="shared" si="1"/>
        <v>0</v>
      </c>
      <c r="J12" s="13">
        <f t="shared" si="1"/>
        <v>0</v>
      </c>
      <c r="K12" s="13">
        <f t="shared" si="1"/>
        <v>501</v>
      </c>
      <c r="L12" s="13">
        <f t="shared" si="1"/>
        <v>640</v>
      </c>
      <c r="M12" s="13">
        <f>M8+M4</f>
        <v>632</v>
      </c>
      <c r="N12" s="13">
        <f t="shared" si="1"/>
        <v>616</v>
      </c>
    </row>
    <row r="13" spans="1:15" x14ac:dyDescent="0.25">
      <c r="A13" s="35"/>
      <c r="B13" s="12" t="s">
        <v>28</v>
      </c>
      <c r="C13" s="13">
        <f t="shared" ref="C13:N14" si="2">C9+C5</f>
        <v>1014</v>
      </c>
      <c r="D13" s="13">
        <f t="shared" si="2"/>
        <v>1019</v>
      </c>
      <c r="E13" s="13">
        <f t="shared" si="2"/>
        <v>1013</v>
      </c>
      <c r="F13" s="13">
        <f t="shared" si="2"/>
        <v>1011</v>
      </c>
      <c r="G13" s="13">
        <f t="shared" si="2"/>
        <v>1016</v>
      </c>
      <c r="H13" s="13">
        <f t="shared" si="2"/>
        <v>1011</v>
      </c>
      <c r="I13" s="13">
        <f t="shared" si="2"/>
        <v>0</v>
      </c>
      <c r="J13" s="13">
        <f t="shared" si="2"/>
        <v>0</v>
      </c>
      <c r="K13" s="13">
        <f t="shared" si="2"/>
        <v>818</v>
      </c>
      <c r="L13" s="13">
        <f t="shared" si="2"/>
        <v>1005</v>
      </c>
      <c r="M13" s="13">
        <f t="shared" si="2"/>
        <v>1021</v>
      </c>
      <c r="N13" s="13">
        <f t="shared" si="2"/>
        <v>1027</v>
      </c>
    </row>
    <row r="14" spans="1:15" ht="12.75" thickBot="1" x14ac:dyDescent="0.3">
      <c r="A14" s="35"/>
      <c r="B14" s="12" t="s">
        <v>41</v>
      </c>
      <c r="C14" s="13">
        <f t="shared" si="2"/>
        <v>301</v>
      </c>
      <c r="D14" s="13">
        <f t="shared" si="2"/>
        <v>308</v>
      </c>
      <c r="E14" s="13">
        <f t="shared" si="2"/>
        <v>319</v>
      </c>
      <c r="F14" s="13">
        <f t="shared" si="2"/>
        <v>327</v>
      </c>
      <c r="G14" s="13">
        <f t="shared" si="2"/>
        <v>331</v>
      </c>
      <c r="H14" s="13">
        <f t="shared" si="2"/>
        <v>340</v>
      </c>
      <c r="I14" s="13">
        <f t="shared" si="2"/>
        <v>0</v>
      </c>
      <c r="J14" s="13">
        <f t="shared" si="2"/>
        <v>0</v>
      </c>
      <c r="K14" s="13">
        <f t="shared" si="2"/>
        <v>233</v>
      </c>
      <c r="L14" s="13">
        <f t="shared" si="2"/>
        <v>301</v>
      </c>
      <c r="M14" s="13">
        <f t="shared" si="2"/>
        <v>320</v>
      </c>
      <c r="N14" s="13">
        <f t="shared" si="2"/>
        <v>322</v>
      </c>
    </row>
    <row r="15" spans="1:15" ht="13.5" thickTop="1" thickBot="1" x14ac:dyDescent="0.3">
      <c r="A15" s="36"/>
      <c r="B15" s="14" t="s">
        <v>1</v>
      </c>
      <c r="C15" s="15">
        <f>C11+C7</f>
        <v>1899</v>
      </c>
      <c r="D15" s="15">
        <f t="shared" ref="D15:N15" si="3">D11+D7</f>
        <v>1901</v>
      </c>
      <c r="E15" s="15">
        <f t="shared" si="3"/>
        <v>1913</v>
      </c>
      <c r="F15" s="15">
        <f t="shared" si="3"/>
        <v>1908</v>
      </c>
      <c r="G15" s="15">
        <f t="shared" si="3"/>
        <v>1894</v>
      </c>
      <c r="H15" s="15">
        <f t="shared" si="3"/>
        <v>1888</v>
      </c>
      <c r="I15" s="15">
        <f t="shared" si="3"/>
        <v>0</v>
      </c>
      <c r="J15" s="15">
        <f t="shared" si="3"/>
        <v>0</v>
      </c>
      <c r="K15" s="15">
        <f t="shared" si="3"/>
        <v>1552</v>
      </c>
      <c r="L15" s="15">
        <f t="shared" si="3"/>
        <v>1946</v>
      </c>
      <c r="M15" s="15">
        <f t="shared" si="3"/>
        <v>1973</v>
      </c>
      <c r="N15" s="15">
        <f t="shared" si="3"/>
        <v>1965</v>
      </c>
    </row>
    <row r="16" spans="1:15" ht="12.75" thickTop="1" x14ac:dyDescent="0.25"/>
    <row r="18" spans="1:14" ht="24.95" customHeight="1" thickBot="1" x14ac:dyDescent="0.3">
      <c r="A18" s="23" t="s">
        <v>45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3.5" thickTop="1" thickBot="1" x14ac:dyDescent="0.3">
      <c r="A19" s="10" t="s">
        <v>2</v>
      </c>
      <c r="B19" s="10" t="s">
        <v>3</v>
      </c>
      <c r="C19" s="11" t="s">
        <v>4</v>
      </c>
      <c r="D19" s="11" t="s">
        <v>5</v>
      </c>
      <c r="E19" s="11" t="s">
        <v>6</v>
      </c>
      <c r="F19" s="11" t="s">
        <v>7</v>
      </c>
      <c r="G19" s="11" t="s">
        <v>8</v>
      </c>
      <c r="H19" s="11" t="s">
        <v>9</v>
      </c>
      <c r="I19" s="11" t="s">
        <v>10</v>
      </c>
      <c r="J19" s="11" t="s">
        <v>11</v>
      </c>
      <c r="K19" s="11" t="s">
        <v>12</v>
      </c>
      <c r="L19" s="11" t="s">
        <v>13</v>
      </c>
      <c r="M19" s="11" t="s">
        <v>14</v>
      </c>
      <c r="N19" s="11" t="s">
        <v>15</v>
      </c>
    </row>
    <row r="20" spans="1:14" ht="12.75" thickTop="1" x14ac:dyDescent="0.25">
      <c r="A20" s="34" t="s">
        <v>39</v>
      </c>
      <c r="B20" s="12" t="s">
        <v>27</v>
      </c>
      <c r="C20" s="16">
        <v>0</v>
      </c>
      <c r="D20" s="16">
        <v>10545</v>
      </c>
      <c r="E20" s="16">
        <v>10395</v>
      </c>
      <c r="F20" s="16">
        <v>10615</v>
      </c>
      <c r="G20" s="16">
        <v>10520</v>
      </c>
      <c r="H20" s="16">
        <v>10280</v>
      </c>
      <c r="I20" s="16">
        <v>10000</v>
      </c>
      <c r="J20" s="16">
        <v>0</v>
      </c>
      <c r="K20" s="16">
        <v>0</v>
      </c>
      <c r="L20" s="16">
        <v>9480</v>
      </c>
      <c r="M20" s="16">
        <v>11070</v>
      </c>
      <c r="N20" s="16">
        <v>21250</v>
      </c>
    </row>
    <row r="21" spans="1:14" x14ac:dyDescent="0.25">
      <c r="A21" s="35"/>
      <c r="B21" s="12" t="s">
        <v>28</v>
      </c>
      <c r="C21" s="16">
        <v>0</v>
      </c>
      <c r="D21" s="16">
        <v>17280</v>
      </c>
      <c r="E21" s="16">
        <v>17420</v>
      </c>
      <c r="F21" s="16">
        <v>17215</v>
      </c>
      <c r="G21" s="16">
        <v>17025</v>
      </c>
      <c r="H21" s="16">
        <v>17225</v>
      </c>
      <c r="I21" s="16">
        <v>17235</v>
      </c>
      <c r="J21" s="16">
        <v>0</v>
      </c>
      <c r="K21" s="16">
        <v>0</v>
      </c>
      <c r="L21" s="16">
        <v>13840</v>
      </c>
      <c r="M21" s="16">
        <v>16650</v>
      </c>
      <c r="N21" s="16">
        <v>34300</v>
      </c>
    </row>
    <row r="22" spans="1:14" ht="12.75" thickBot="1" x14ac:dyDescent="0.3">
      <c r="A22" s="35"/>
      <c r="B22" s="12" t="s">
        <v>41</v>
      </c>
      <c r="C22" s="16">
        <v>0</v>
      </c>
      <c r="D22" s="16">
        <v>5530</v>
      </c>
      <c r="E22" s="16">
        <v>5570</v>
      </c>
      <c r="F22" s="16">
        <v>5730</v>
      </c>
      <c r="G22" s="16">
        <v>5930</v>
      </c>
      <c r="H22" s="16">
        <v>5880</v>
      </c>
      <c r="I22" s="16">
        <v>6000</v>
      </c>
      <c r="J22" s="16">
        <v>0</v>
      </c>
      <c r="K22" s="16">
        <v>0</v>
      </c>
      <c r="L22" s="16">
        <v>4240</v>
      </c>
      <c r="M22" s="16">
        <v>5000</v>
      </c>
      <c r="N22" s="16">
        <v>10150</v>
      </c>
    </row>
    <row r="23" spans="1:14" ht="13.5" thickTop="1" thickBot="1" x14ac:dyDescent="0.3">
      <c r="A23" s="36"/>
      <c r="B23" s="14" t="s">
        <v>1</v>
      </c>
      <c r="C23" s="17">
        <v>0</v>
      </c>
      <c r="D23" s="17">
        <v>33355</v>
      </c>
      <c r="E23" s="17">
        <v>33385</v>
      </c>
      <c r="F23" s="17">
        <v>33560</v>
      </c>
      <c r="G23" s="17">
        <v>33475</v>
      </c>
      <c r="H23" s="17">
        <v>33385</v>
      </c>
      <c r="I23" s="17">
        <v>33235</v>
      </c>
      <c r="J23" s="17">
        <v>0</v>
      </c>
      <c r="K23" s="17">
        <v>0</v>
      </c>
      <c r="L23" s="17">
        <v>27560</v>
      </c>
      <c r="M23" s="17">
        <v>32720</v>
      </c>
      <c r="N23" s="15">
        <f>SUM(N20:N22)</f>
        <v>65700</v>
      </c>
    </row>
    <row r="24" spans="1:14" ht="12.75" thickTop="1" x14ac:dyDescent="0.25">
      <c r="A24" s="34" t="s">
        <v>40</v>
      </c>
      <c r="B24" s="12" t="s">
        <v>27</v>
      </c>
      <c r="C24" s="16">
        <v>0</v>
      </c>
      <c r="D24" s="16">
        <v>12825</v>
      </c>
      <c r="E24" s="16">
        <v>12590</v>
      </c>
      <c r="F24" s="16">
        <v>12630</v>
      </c>
      <c r="G24" s="16">
        <v>12340</v>
      </c>
      <c r="H24" s="16">
        <v>11640</v>
      </c>
      <c r="I24" s="16">
        <v>11540</v>
      </c>
      <c r="J24" s="16">
        <v>0</v>
      </c>
      <c r="K24" s="16">
        <v>0</v>
      </c>
      <c r="L24" s="16">
        <v>10560</v>
      </c>
      <c r="M24" s="16">
        <v>14415</v>
      </c>
      <c r="N24" s="16">
        <v>28365</v>
      </c>
    </row>
    <row r="25" spans="1:14" x14ac:dyDescent="0.25">
      <c r="A25" s="35"/>
      <c r="B25" s="12" t="s">
        <v>28</v>
      </c>
      <c r="C25" s="16">
        <v>0</v>
      </c>
      <c r="D25" s="16">
        <v>22765</v>
      </c>
      <c r="E25" s="16">
        <v>22795</v>
      </c>
      <c r="F25" s="16">
        <v>22665</v>
      </c>
      <c r="G25" s="16">
        <v>22795</v>
      </c>
      <c r="H25" s="16">
        <v>22815</v>
      </c>
      <c r="I25" s="16">
        <v>22640</v>
      </c>
      <c r="J25" s="16">
        <v>0</v>
      </c>
      <c r="K25" s="16">
        <v>0</v>
      </c>
      <c r="L25" s="16">
        <v>18880</v>
      </c>
      <c r="M25" s="16">
        <v>23165</v>
      </c>
      <c r="N25" s="16">
        <v>46850</v>
      </c>
    </row>
    <row r="26" spans="1:14" ht="12.75" thickBot="1" x14ac:dyDescent="0.3">
      <c r="A26" s="35"/>
      <c r="B26" s="12" t="s">
        <v>41</v>
      </c>
      <c r="C26" s="16">
        <v>0</v>
      </c>
      <c r="D26" s="16">
        <v>6155</v>
      </c>
      <c r="E26" s="16">
        <v>6385</v>
      </c>
      <c r="F26" s="16">
        <v>6650</v>
      </c>
      <c r="G26" s="16">
        <v>6775</v>
      </c>
      <c r="H26" s="16">
        <v>6965</v>
      </c>
      <c r="I26" s="16">
        <v>7205</v>
      </c>
      <c r="J26" s="16">
        <v>0</v>
      </c>
      <c r="K26" s="16">
        <v>0</v>
      </c>
      <c r="L26" s="16">
        <v>5080</v>
      </c>
      <c r="M26" s="16">
        <v>6785</v>
      </c>
      <c r="N26" s="16">
        <v>15020</v>
      </c>
    </row>
    <row r="27" spans="1:14" ht="13.5" thickTop="1" thickBot="1" x14ac:dyDescent="0.3">
      <c r="A27" s="36"/>
      <c r="B27" s="14" t="s">
        <v>1</v>
      </c>
      <c r="C27" s="17">
        <v>0</v>
      </c>
      <c r="D27" s="17">
        <v>41745</v>
      </c>
      <c r="E27" s="17">
        <v>41770</v>
      </c>
      <c r="F27" s="17">
        <v>41945</v>
      </c>
      <c r="G27" s="17">
        <v>41910</v>
      </c>
      <c r="H27" s="17">
        <v>41420</v>
      </c>
      <c r="I27" s="17">
        <v>41385</v>
      </c>
      <c r="J27" s="17">
        <v>0</v>
      </c>
      <c r="K27" s="17">
        <v>0</v>
      </c>
      <c r="L27" s="17">
        <v>34520</v>
      </c>
      <c r="M27" s="17">
        <v>44365</v>
      </c>
      <c r="N27" s="15">
        <f>SUM(N24:N26)</f>
        <v>90235</v>
      </c>
    </row>
    <row r="28" spans="1:14" ht="12.75" thickTop="1" x14ac:dyDescent="0.25">
      <c r="A28" s="34" t="s">
        <v>1</v>
      </c>
      <c r="B28" s="12" t="s">
        <v>27</v>
      </c>
      <c r="C28" s="16">
        <f t="shared" ref="C28:N28" si="4">C24+C20</f>
        <v>0</v>
      </c>
      <c r="D28" s="16">
        <f t="shared" si="4"/>
        <v>23370</v>
      </c>
      <c r="E28" s="16">
        <f t="shared" si="4"/>
        <v>22985</v>
      </c>
      <c r="F28" s="16">
        <f t="shared" si="4"/>
        <v>23245</v>
      </c>
      <c r="G28" s="16">
        <f t="shared" si="4"/>
        <v>22860</v>
      </c>
      <c r="H28" s="16">
        <f t="shared" si="4"/>
        <v>21920</v>
      </c>
      <c r="I28" s="16">
        <f t="shared" si="4"/>
        <v>21540</v>
      </c>
      <c r="J28" s="16">
        <f t="shared" si="4"/>
        <v>0</v>
      </c>
      <c r="K28" s="16">
        <f t="shared" si="4"/>
        <v>0</v>
      </c>
      <c r="L28" s="16">
        <f t="shared" si="4"/>
        <v>20040</v>
      </c>
      <c r="M28" s="16">
        <f t="shared" si="4"/>
        <v>25485</v>
      </c>
      <c r="N28" s="16">
        <f t="shared" si="4"/>
        <v>49615</v>
      </c>
    </row>
    <row r="29" spans="1:14" x14ac:dyDescent="0.25">
      <c r="A29" s="35"/>
      <c r="B29" s="12" t="s">
        <v>28</v>
      </c>
      <c r="C29" s="16">
        <f t="shared" ref="C29:N29" si="5">C25+C21</f>
        <v>0</v>
      </c>
      <c r="D29" s="16">
        <f t="shared" si="5"/>
        <v>40045</v>
      </c>
      <c r="E29" s="16">
        <f t="shared" si="5"/>
        <v>40215</v>
      </c>
      <c r="F29" s="16">
        <f t="shared" si="5"/>
        <v>39880</v>
      </c>
      <c r="G29" s="16">
        <f t="shared" si="5"/>
        <v>39820</v>
      </c>
      <c r="H29" s="16">
        <f t="shared" si="5"/>
        <v>40040</v>
      </c>
      <c r="I29" s="16">
        <f t="shared" si="5"/>
        <v>39875</v>
      </c>
      <c r="J29" s="16">
        <f t="shared" si="5"/>
        <v>0</v>
      </c>
      <c r="K29" s="16">
        <f t="shared" si="5"/>
        <v>0</v>
      </c>
      <c r="L29" s="16">
        <f t="shared" si="5"/>
        <v>32720</v>
      </c>
      <c r="M29" s="16">
        <f t="shared" si="5"/>
        <v>39815</v>
      </c>
      <c r="N29" s="16">
        <f t="shared" si="5"/>
        <v>81150</v>
      </c>
    </row>
    <row r="30" spans="1:14" ht="12.75" thickBot="1" x14ac:dyDescent="0.3">
      <c r="A30" s="35"/>
      <c r="B30" s="12" t="s">
        <v>41</v>
      </c>
      <c r="C30" s="16">
        <f t="shared" ref="C30:N30" si="6">C26+C22</f>
        <v>0</v>
      </c>
      <c r="D30" s="16">
        <f t="shared" si="6"/>
        <v>11685</v>
      </c>
      <c r="E30" s="16">
        <f t="shared" si="6"/>
        <v>11955</v>
      </c>
      <c r="F30" s="16">
        <f t="shared" si="6"/>
        <v>12380</v>
      </c>
      <c r="G30" s="16">
        <f t="shared" si="6"/>
        <v>12705</v>
      </c>
      <c r="H30" s="16">
        <f t="shared" si="6"/>
        <v>12845</v>
      </c>
      <c r="I30" s="16">
        <f t="shared" si="6"/>
        <v>13205</v>
      </c>
      <c r="J30" s="16">
        <f t="shared" si="6"/>
        <v>0</v>
      </c>
      <c r="K30" s="16">
        <f t="shared" si="6"/>
        <v>0</v>
      </c>
      <c r="L30" s="16">
        <f t="shared" si="6"/>
        <v>9320</v>
      </c>
      <c r="M30" s="16">
        <f t="shared" si="6"/>
        <v>11785</v>
      </c>
      <c r="N30" s="16">
        <f t="shared" si="6"/>
        <v>25170</v>
      </c>
    </row>
    <row r="31" spans="1:14" ht="13.5" thickTop="1" thickBot="1" x14ac:dyDescent="0.3">
      <c r="A31" s="36"/>
      <c r="B31" s="14" t="s">
        <v>1</v>
      </c>
      <c r="C31" s="17">
        <f t="shared" ref="C31:N31" si="7">C27+C23</f>
        <v>0</v>
      </c>
      <c r="D31" s="17">
        <f t="shared" si="7"/>
        <v>75100</v>
      </c>
      <c r="E31" s="17">
        <f t="shared" si="7"/>
        <v>75155</v>
      </c>
      <c r="F31" s="17">
        <f t="shared" si="7"/>
        <v>75505</v>
      </c>
      <c r="G31" s="17">
        <f t="shared" si="7"/>
        <v>75385</v>
      </c>
      <c r="H31" s="17">
        <f t="shared" si="7"/>
        <v>74805</v>
      </c>
      <c r="I31" s="17">
        <f t="shared" si="7"/>
        <v>74620</v>
      </c>
      <c r="J31" s="17">
        <f t="shared" si="7"/>
        <v>0</v>
      </c>
      <c r="K31" s="17">
        <f t="shared" si="7"/>
        <v>0</v>
      </c>
      <c r="L31" s="17">
        <f t="shared" si="7"/>
        <v>62080</v>
      </c>
      <c r="M31" s="17">
        <f t="shared" si="7"/>
        <v>77085</v>
      </c>
      <c r="N31" s="17">
        <f t="shared" si="7"/>
        <v>155935</v>
      </c>
    </row>
    <row r="32" spans="1:14" ht="12.75" thickTop="1" x14ac:dyDescent="0.25"/>
    <row r="35" spans="6:6" x14ac:dyDescent="0.25">
      <c r="F35" s="22"/>
    </row>
  </sheetData>
  <mergeCells count="7">
    <mergeCell ref="A24:A27"/>
    <mergeCell ref="A28:A31"/>
    <mergeCell ref="B1:N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zoomScaleNormal="100" workbookViewId="0">
      <selection activeCell="N9" sqref="N9"/>
    </sheetView>
  </sheetViews>
  <sheetFormatPr defaultColWidth="9.125" defaultRowHeight="12" x14ac:dyDescent="0.25"/>
  <cols>
    <col min="1" max="1" width="26.375" style="20" bestFit="1" customWidth="1"/>
    <col min="2" max="13" width="13.75" style="20" customWidth="1"/>
    <col min="14" max="14" width="13.625" style="20" customWidth="1"/>
    <col min="15" max="15" width="20.625" style="20" bestFit="1" customWidth="1"/>
    <col min="16" max="16384" width="9.125" style="20"/>
  </cols>
  <sheetData>
    <row r="1" spans="1:15" ht="80.099999999999994" customHeight="1" x14ac:dyDescent="0.25">
      <c r="A1" s="18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O1" s="19" t="s">
        <v>56</v>
      </c>
    </row>
    <row r="2" spans="1:15" ht="24.95" customHeight="1" thickBot="1" x14ac:dyDescent="0.3">
      <c r="A2" s="31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5" ht="13.5" thickTop="1" thickBot="1" x14ac:dyDescent="0.3">
      <c r="A3" s="10"/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</row>
    <row r="4" spans="1:15" ht="12.75" thickTop="1" x14ac:dyDescent="0.25">
      <c r="A4" s="24" t="s">
        <v>29</v>
      </c>
      <c r="B4" s="25">
        <v>673</v>
      </c>
      <c r="C4" s="25">
        <v>677</v>
      </c>
      <c r="D4" s="25">
        <v>687</v>
      </c>
      <c r="E4" s="25">
        <v>679</v>
      </c>
      <c r="F4" s="25">
        <v>676</v>
      </c>
      <c r="G4" s="25">
        <v>676</v>
      </c>
      <c r="H4" s="25">
        <v>0</v>
      </c>
      <c r="I4" s="13">
        <v>0</v>
      </c>
      <c r="J4" s="13">
        <v>602</v>
      </c>
      <c r="K4" s="25">
        <v>668</v>
      </c>
      <c r="L4" s="25">
        <v>673</v>
      </c>
      <c r="M4" s="25">
        <v>674</v>
      </c>
    </row>
    <row r="5" spans="1:15" x14ac:dyDescent="0.25">
      <c r="A5" s="26" t="s">
        <v>30</v>
      </c>
      <c r="B5" s="25">
        <v>199</v>
      </c>
      <c r="C5" s="25">
        <v>198</v>
      </c>
      <c r="D5" s="25">
        <v>198</v>
      </c>
      <c r="E5" s="25">
        <v>198</v>
      </c>
      <c r="F5" s="25">
        <v>194</v>
      </c>
      <c r="G5" s="25">
        <v>194</v>
      </c>
      <c r="H5" s="25">
        <v>0</v>
      </c>
      <c r="I5" s="13">
        <v>0</v>
      </c>
      <c r="J5" s="13">
        <v>171</v>
      </c>
      <c r="K5" s="25">
        <v>208</v>
      </c>
      <c r="L5" s="25">
        <v>206</v>
      </c>
      <c r="M5" s="25">
        <v>205</v>
      </c>
    </row>
    <row r="6" spans="1:15" x14ac:dyDescent="0.25">
      <c r="A6" s="26" t="s">
        <v>31</v>
      </c>
      <c r="B6" s="25">
        <v>183</v>
      </c>
      <c r="C6" s="25">
        <v>181</v>
      </c>
      <c r="D6" s="25">
        <v>177</v>
      </c>
      <c r="E6" s="25">
        <v>179</v>
      </c>
      <c r="F6" s="25">
        <v>179</v>
      </c>
      <c r="G6" s="25">
        <v>179</v>
      </c>
      <c r="H6" s="25">
        <v>0</v>
      </c>
      <c r="I6" s="13">
        <v>0</v>
      </c>
      <c r="J6" s="13">
        <v>134</v>
      </c>
      <c r="K6" s="25">
        <v>229</v>
      </c>
      <c r="L6" s="25">
        <v>233</v>
      </c>
      <c r="M6" s="25">
        <v>225</v>
      </c>
    </row>
    <row r="7" spans="1:15" x14ac:dyDescent="0.25">
      <c r="A7" s="26" t="s">
        <v>32</v>
      </c>
      <c r="B7" s="25">
        <v>281</v>
      </c>
      <c r="C7" s="25">
        <v>290</v>
      </c>
      <c r="D7" s="25">
        <v>291</v>
      </c>
      <c r="E7" s="25">
        <v>292</v>
      </c>
      <c r="F7" s="25">
        <v>284</v>
      </c>
      <c r="G7" s="25">
        <v>284</v>
      </c>
      <c r="H7" s="25">
        <v>0</v>
      </c>
      <c r="I7" s="13">
        <v>0</v>
      </c>
      <c r="J7" s="13">
        <v>187</v>
      </c>
      <c r="K7" s="25">
        <v>279</v>
      </c>
      <c r="L7" s="25">
        <v>293</v>
      </c>
      <c r="M7" s="25">
        <v>296</v>
      </c>
    </row>
    <row r="8" spans="1:15" x14ac:dyDescent="0.25">
      <c r="A8" s="26" t="s">
        <v>33</v>
      </c>
      <c r="B8" s="25">
        <v>42</v>
      </c>
      <c r="C8" s="25">
        <v>45</v>
      </c>
      <c r="D8" s="25">
        <v>46</v>
      </c>
      <c r="E8" s="25">
        <v>47</v>
      </c>
      <c r="F8" s="25">
        <v>46</v>
      </c>
      <c r="G8" s="25">
        <v>46</v>
      </c>
      <c r="H8" s="25">
        <v>0</v>
      </c>
      <c r="I8" s="13">
        <v>0</v>
      </c>
      <c r="J8" s="13">
        <v>44</v>
      </c>
      <c r="K8" s="25">
        <v>57</v>
      </c>
      <c r="L8" s="25">
        <v>56</v>
      </c>
      <c r="M8" s="25">
        <v>58</v>
      </c>
    </row>
    <row r="9" spans="1:15" x14ac:dyDescent="0.25">
      <c r="A9" s="26" t="s">
        <v>34</v>
      </c>
      <c r="B9" s="25">
        <v>144</v>
      </c>
      <c r="C9" s="25">
        <v>143</v>
      </c>
      <c r="D9" s="25">
        <v>146</v>
      </c>
      <c r="E9" s="25">
        <v>144</v>
      </c>
      <c r="F9" s="25">
        <v>145</v>
      </c>
      <c r="G9" s="25">
        <v>144</v>
      </c>
      <c r="H9" s="25">
        <v>0</v>
      </c>
      <c r="I9" s="13">
        <v>0</v>
      </c>
      <c r="J9" s="13">
        <v>128</v>
      </c>
      <c r="K9" s="25">
        <v>144</v>
      </c>
      <c r="L9" s="25">
        <v>143</v>
      </c>
      <c r="M9" s="25">
        <v>143</v>
      </c>
    </row>
    <row r="10" spans="1:15" x14ac:dyDescent="0.25">
      <c r="A10" s="26" t="s">
        <v>35</v>
      </c>
      <c r="B10" s="25">
        <v>14</v>
      </c>
      <c r="C10" s="25">
        <v>12</v>
      </c>
      <c r="D10" s="25">
        <v>13</v>
      </c>
      <c r="E10" s="25">
        <v>13</v>
      </c>
      <c r="F10" s="25">
        <v>13</v>
      </c>
      <c r="G10" s="25">
        <v>13</v>
      </c>
      <c r="H10" s="25">
        <v>0</v>
      </c>
      <c r="I10" s="13">
        <v>0</v>
      </c>
      <c r="J10" s="13">
        <v>9</v>
      </c>
      <c r="K10" s="25">
        <v>9</v>
      </c>
      <c r="L10" s="25">
        <v>9</v>
      </c>
      <c r="M10" s="25">
        <v>9</v>
      </c>
    </row>
    <row r="11" spans="1:15" x14ac:dyDescent="0.25">
      <c r="A11" s="26" t="s">
        <v>36</v>
      </c>
      <c r="B11" s="25">
        <v>49</v>
      </c>
      <c r="C11" s="25">
        <v>49</v>
      </c>
      <c r="D11" s="25">
        <v>48</v>
      </c>
      <c r="E11" s="25">
        <v>48</v>
      </c>
      <c r="F11" s="25">
        <v>49</v>
      </c>
      <c r="G11" s="25">
        <v>49</v>
      </c>
      <c r="H11" s="25">
        <v>0</v>
      </c>
      <c r="I11" s="13">
        <v>0</v>
      </c>
      <c r="J11" s="13">
        <v>43</v>
      </c>
      <c r="K11" s="25">
        <v>48</v>
      </c>
      <c r="L11" s="25">
        <v>47</v>
      </c>
      <c r="M11" s="25">
        <v>47</v>
      </c>
    </row>
    <row r="12" spans="1:15" x14ac:dyDescent="0.25">
      <c r="A12" s="26" t="s">
        <v>37</v>
      </c>
      <c r="B12" s="25">
        <v>65</v>
      </c>
      <c r="C12" s="25">
        <v>60</v>
      </c>
      <c r="D12" s="25">
        <v>60</v>
      </c>
      <c r="E12" s="25">
        <v>60</v>
      </c>
      <c r="F12" s="25">
        <v>61</v>
      </c>
      <c r="G12" s="25">
        <v>61</v>
      </c>
      <c r="H12" s="25">
        <v>0</v>
      </c>
      <c r="I12" s="13">
        <v>0</v>
      </c>
      <c r="J12" s="13">
        <v>28</v>
      </c>
      <c r="K12" s="25">
        <v>47</v>
      </c>
      <c r="L12" s="25">
        <v>52</v>
      </c>
      <c r="M12" s="25">
        <v>54</v>
      </c>
    </row>
    <row r="13" spans="1:15" ht="12.75" thickBot="1" x14ac:dyDescent="0.3">
      <c r="A13" s="26" t="s">
        <v>38</v>
      </c>
      <c r="B13" s="25">
        <v>249</v>
      </c>
      <c r="C13" s="25">
        <v>246</v>
      </c>
      <c r="D13" s="25">
        <v>247</v>
      </c>
      <c r="E13" s="25">
        <v>248</v>
      </c>
      <c r="F13" s="25">
        <v>247</v>
      </c>
      <c r="G13" s="25">
        <v>242</v>
      </c>
      <c r="H13" s="25">
        <v>0</v>
      </c>
      <c r="I13" s="13">
        <v>0</v>
      </c>
      <c r="J13" s="13">
        <v>206</v>
      </c>
      <c r="K13" s="25">
        <v>257</v>
      </c>
      <c r="L13" s="25">
        <v>261</v>
      </c>
      <c r="M13" s="25">
        <v>254</v>
      </c>
    </row>
    <row r="14" spans="1:15" ht="13.5" thickTop="1" thickBot="1" x14ac:dyDescent="0.3">
      <c r="A14" s="27" t="s">
        <v>1</v>
      </c>
      <c r="B14" s="28">
        <f t="shared" ref="B14:M14" si="0">SUM(B4:B13)</f>
        <v>1899</v>
      </c>
      <c r="C14" s="28">
        <f t="shared" si="0"/>
        <v>1901</v>
      </c>
      <c r="D14" s="28">
        <f t="shared" si="0"/>
        <v>1913</v>
      </c>
      <c r="E14" s="28">
        <f t="shared" si="0"/>
        <v>1908</v>
      </c>
      <c r="F14" s="28">
        <f t="shared" si="0"/>
        <v>1894</v>
      </c>
      <c r="G14" s="28">
        <f t="shared" si="0"/>
        <v>1888</v>
      </c>
      <c r="H14" s="28">
        <f t="shared" si="0"/>
        <v>0</v>
      </c>
      <c r="I14" s="28">
        <f t="shared" si="0"/>
        <v>0</v>
      </c>
      <c r="J14" s="28">
        <f t="shared" si="0"/>
        <v>1552</v>
      </c>
      <c r="K14" s="28">
        <f t="shared" si="0"/>
        <v>1946</v>
      </c>
      <c r="L14" s="28">
        <f t="shared" si="0"/>
        <v>1973</v>
      </c>
      <c r="M14" s="28">
        <f t="shared" si="0"/>
        <v>1965</v>
      </c>
    </row>
    <row r="15" spans="1:15" ht="12.75" thickTop="1" x14ac:dyDescent="0.25"/>
    <row r="17" spans="1:13" ht="24.95" customHeight="1" thickBot="1" x14ac:dyDescent="0.3">
      <c r="A17" s="30" t="s">
        <v>47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ht="13.5" thickTop="1" thickBot="1" x14ac:dyDescent="0.3">
      <c r="A18" s="10"/>
      <c r="B18" s="11" t="s">
        <v>4</v>
      </c>
      <c r="C18" s="11" t="s">
        <v>5</v>
      </c>
      <c r="D18" s="11" t="s">
        <v>6</v>
      </c>
      <c r="E18" s="11" t="s">
        <v>7</v>
      </c>
      <c r="F18" s="11" t="s">
        <v>8</v>
      </c>
      <c r="G18" s="11" t="s">
        <v>9</v>
      </c>
      <c r="H18" s="11" t="s">
        <v>10</v>
      </c>
      <c r="I18" s="11" t="s">
        <v>11</v>
      </c>
      <c r="J18" s="11" t="s">
        <v>12</v>
      </c>
      <c r="K18" s="11" t="s">
        <v>13</v>
      </c>
      <c r="L18" s="11" t="s">
        <v>14</v>
      </c>
      <c r="M18" s="11" t="s">
        <v>15</v>
      </c>
    </row>
    <row r="19" spans="1:13" ht="12.75" thickTop="1" x14ac:dyDescent="0.25">
      <c r="A19" s="24" t="s">
        <v>29</v>
      </c>
      <c r="B19" s="29">
        <v>0</v>
      </c>
      <c r="C19" s="29">
        <v>26760</v>
      </c>
      <c r="D19" s="29">
        <v>26920</v>
      </c>
      <c r="E19" s="29">
        <v>27270</v>
      </c>
      <c r="F19" s="29">
        <v>26950</v>
      </c>
      <c r="G19" s="29">
        <v>26810</v>
      </c>
      <c r="H19" s="29">
        <v>26800</v>
      </c>
      <c r="I19" s="29">
        <v>0</v>
      </c>
      <c r="J19" s="16">
        <v>0</v>
      </c>
      <c r="K19" s="16">
        <v>24080</v>
      </c>
      <c r="L19" s="29">
        <v>26380</v>
      </c>
      <c r="M19" s="29">
        <v>53190</v>
      </c>
    </row>
    <row r="20" spans="1:13" x14ac:dyDescent="0.25">
      <c r="A20" s="26" t="s">
        <v>30</v>
      </c>
      <c r="B20" s="29">
        <v>0</v>
      </c>
      <c r="C20" s="29">
        <v>7770</v>
      </c>
      <c r="D20" s="29">
        <v>7710</v>
      </c>
      <c r="E20" s="29">
        <v>7700</v>
      </c>
      <c r="F20" s="29">
        <v>7710</v>
      </c>
      <c r="G20" s="29">
        <v>7540</v>
      </c>
      <c r="H20" s="29">
        <v>7530</v>
      </c>
      <c r="I20" s="29">
        <v>0</v>
      </c>
      <c r="J20" s="16">
        <v>0</v>
      </c>
      <c r="K20" s="16">
        <v>6840</v>
      </c>
      <c r="L20" s="29">
        <v>8140</v>
      </c>
      <c r="M20" s="29">
        <v>16080</v>
      </c>
    </row>
    <row r="21" spans="1:13" x14ac:dyDescent="0.25">
      <c r="A21" s="26" t="s">
        <v>31</v>
      </c>
      <c r="B21" s="29">
        <v>0</v>
      </c>
      <c r="C21" s="29">
        <v>7690</v>
      </c>
      <c r="D21" s="29">
        <v>7620</v>
      </c>
      <c r="E21" s="29">
        <v>7430</v>
      </c>
      <c r="F21" s="29">
        <v>7530</v>
      </c>
      <c r="G21" s="29">
        <v>7530</v>
      </c>
      <c r="H21" s="29">
        <v>7540</v>
      </c>
      <c r="I21" s="29">
        <v>0</v>
      </c>
      <c r="J21" s="16">
        <v>0</v>
      </c>
      <c r="K21" s="16">
        <v>5360</v>
      </c>
      <c r="L21" s="29">
        <v>9920</v>
      </c>
      <c r="M21" s="29">
        <v>19830</v>
      </c>
    </row>
    <row r="22" spans="1:13" x14ac:dyDescent="0.25">
      <c r="A22" s="26" t="s">
        <v>32</v>
      </c>
      <c r="B22" s="29">
        <v>0</v>
      </c>
      <c r="C22" s="29">
        <v>10780</v>
      </c>
      <c r="D22" s="29">
        <v>11115</v>
      </c>
      <c r="E22" s="29">
        <v>11130</v>
      </c>
      <c r="F22" s="29">
        <v>11205</v>
      </c>
      <c r="G22" s="29">
        <v>10875</v>
      </c>
      <c r="H22" s="29">
        <v>10880</v>
      </c>
      <c r="I22" s="29">
        <v>0</v>
      </c>
      <c r="J22" s="16">
        <v>0</v>
      </c>
      <c r="K22" s="16">
        <v>7480</v>
      </c>
      <c r="L22" s="29">
        <v>10555</v>
      </c>
      <c r="M22" s="29">
        <v>22305</v>
      </c>
    </row>
    <row r="23" spans="1:13" x14ac:dyDescent="0.25">
      <c r="A23" s="26" t="s">
        <v>33</v>
      </c>
      <c r="B23" s="29">
        <v>0</v>
      </c>
      <c r="C23" s="29">
        <v>1680</v>
      </c>
      <c r="D23" s="29">
        <v>1800</v>
      </c>
      <c r="E23" s="29">
        <v>1840</v>
      </c>
      <c r="F23" s="29">
        <v>1880</v>
      </c>
      <c r="G23" s="29">
        <v>1840</v>
      </c>
      <c r="H23" s="29">
        <v>1840</v>
      </c>
      <c r="I23" s="29">
        <v>0</v>
      </c>
      <c r="J23" s="16">
        <v>0</v>
      </c>
      <c r="K23" s="16">
        <v>1760</v>
      </c>
      <c r="L23" s="29">
        <v>2280</v>
      </c>
      <c r="M23" s="29">
        <v>4560</v>
      </c>
    </row>
    <row r="24" spans="1:13" x14ac:dyDescent="0.25">
      <c r="A24" s="26" t="s">
        <v>34</v>
      </c>
      <c r="B24" s="29">
        <v>0</v>
      </c>
      <c r="C24" s="29">
        <v>5760</v>
      </c>
      <c r="D24" s="29">
        <v>5720</v>
      </c>
      <c r="E24" s="29">
        <v>5840</v>
      </c>
      <c r="F24" s="29">
        <v>5760</v>
      </c>
      <c r="G24" s="29">
        <v>5800</v>
      </c>
      <c r="H24" s="29">
        <v>5760</v>
      </c>
      <c r="I24" s="29">
        <v>0</v>
      </c>
      <c r="J24" s="16">
        <v>0</v>
      </c>
      <c r="K24" s="16">
        <v>5120</v>
      </c>
      <c r="L24" s="29">
        <v>5760</v>
      </c>
      <c r="M24" s="29">
        <v>11440</v>
      </c>
    </row>
    <row r="25" spans="1:13" x14ac:dyDescent="0.25">
      <c r="A25" s="26" t="s">
        <v>35</v>
      </c>
      <c r="B25" s="29">
        <v>0</v>
      </c>
      <c r="C25" s="29">
        <v>560</v>
      </c>
      <c r="D25" s="29">
        <v>480</v>
      </c>
      <c r="E25" s="29">
        <v>520</v>
      </c>
      <c r="F25" s="29">
        <v>520</v>
      </c>
      <c r="G25" s="29">
        <v>520</v>
      </c>
      <c r="H25" s="29">
        <v>520</v>
      </c>
      <c r="I25" s="29">
        <v>0</v>
      </c>
      <c r="J25" s="16">
        <v>0</v>
      </c>
      <c r="K25" s="16">
        <v>360</v>
      </c>
      <c r="L25" s="29">
        <v>360</v>
      </c>
      <c r="M25" s="29">
        <v>720</v>
      </c>
    </row>
    <row r="26" spans="1:13" x14ac:dyDescent="0.25">
      <c r="A26" s="26" t="s">
        <v>36</v>
      </c>
      <c r="B26" s="29">
        <v>0</v>
      </c>
      <c r="C26" s="29">
        <v>1960</v>
      </c>
      <c r="D26" s="29">
        <v>1960</v>
      </c>
      <c r="E26" s="29">
        <v>1920</v>
      </c>
      <c r="F26" s="29">
        <v>1920</v>
      </c>
      <c r="G26" s="29">
        <v>1960</v>
      </c>
      <c r="H26" s="29">
        <v>1960</v>
      </c>
      <c r="I26" s="29">
        <v>0</v>
      </c>
      <c r="J26" s="16">
        <v>0</v>
      </c>
      <c r="K26" s="16">
        <v>1720</v>
      </c>
      <c r="L26" s="29">
        <v>1920</v>
      </c>
      <c r="M26" s="29">
        <v>3760</v>
      </c>
    </row>
    <row r="27" spans="1:13" x14ac:dyDescent="0.25">
      <c r="A27" s="26" t="s">
        <v>37</v>
      </c>
      <c r="B27" s="29">
        <v>0</v>
      </c>
      <c r="C27" s="29">
        <v>2340</v>
      </c>
      <c r="D27" s="29">
        <v>2140</v>
      </c>
      <c r="E27" s="29">
        <v>2125</v>
      </c>
      <c r="F27" s="29">
        <v>2150</v>
      </c>
      <c r="G27" s="29">
        <v>2200</v>
      </c>
      <c r="H27" s="29">
        <v>2200</v>
      </c>
      <c r="I27" s="29">
        <v>0</v>
      </c>
      <c r="J27" s="16">
        <v>0</v>
      </c>
      <c r="K27" s="16">
        <v>1120</v>
      </c>
      <c r="L27" s="29">
        <v>1710</v>
      </c>
      <c r="M27" s="29">
        <v>3870</v>
      </c>
    </row>
    <row r="28" spans="1:13" ht="12.75" thickBot="1" x14ac:dyDescent="0.3">
      <c r="A28" s="26" t="s">
        <v>38</v>
      </c>
      <c r="B28" s="29">
        <v>0</v>
      </c>
      <c r="C28" s="29">
        <v>9800</v>
      </c>
      <c r="D28" s="29">
        <v>9690</v>
      </c>
      <c r="E28" s="29">
        <v>9730</v>
      </c>
      <c r="F28" s="29">
        <v>9760</v>
      </c>
      <c r="G28" s="29">
        <v>9730</v>
      </c>
      <c r="H28" s="29">
        <v>9590</v>
      </c>
      <c r="I28" s="29">
        <v>0</v>
      </c>
      <c r="J28" s="16">
        <v>0</v>
      </c>
      <c r="K28" s="16">
        <v>8240</v>
      </c>
      <c r="L28" s="29">
        <v>10060</v>
      </c>
      <c r="M28" s="29">
        <v>20180</v>
      </c>
    </row>
    <row r="29" spans="1:13" ht="13.5" thickTop="1" thickBot="1" x14ac:dyDescent="0.3">
      <c r="A29" s="27" t="s">
        <v>1</v>
      </c>
      <c r="B29" s="17">
        <f t="shared" ref="B29:M29" si="1">SUM(B19:B28)</f>
        <v>0</v>
      </c>
      <c r="C29" s="17">
        <f t="shared" si="1"/>
        <v>75100</v>
      </c>
      <c r="D29" s="17">
        <f t="shared" si="1"/>
        <v>75155</v>
      </c>
      <c r="E29" s="17">
        <f t="shared" si="1"/>
        <v>75505</v>
      </c>
      <c r="F29" s="17">
        <f t="shared" si="1"/>
        <v>75385</v>
      </c>
      <c r="G29" s="17">
        <f t="shared" si="1"/>
        <v>74805</v>
      </c>
      <c r="H29" s="17">
        <f t="shared" si="1"/>
        <v>74620</v>
      </c>
      <c r="I29" s="17">
        <f t="shared" si="1"/>
        <v>0</v>
      </c>
      <c r="J29" s="17">
        <f t="shared" si="1"/>
        <v>0</v>
      </c>
      <c r="K29" s="17">
        <f t="shared" si="1"/>
        <v>62080</v>
      </c>
      <c r="L29" s="17">
        <f t="shared" si="1"/>
        <v>77085</v>
      </c>
      <c r="M29" s="17">
        <f t="shared" si="1"/>
        <v>155935</v>
      </c>
    </row>
    <row r="30" spans="1:13" ht="12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tabSelected="1" zoomScaleNormal="100" workbookViewId="0">
      <selection activeCell="O4" sqref="O4"/>
    </sheetView>
  </sheetViews>
  <sheetFormatPr defaultColWidth="9.125" defaultRowHeight="12" x14ac:dyDescent="0.25"/>
  <cols>
    <col min="1" max="1" width="21.125" style="20" bestFit="1" customWidth="1"/>
    <col min="2" max="13" width="13.75" style="20" customWidth="1"/>
    <col min="14" max="14" width="13.625" style="20" customWidth="1"/>
    <col min="15" max="15" width="21.75" style="20" bestFit="1" customWidth="1"/>
    <col min="16" max="16384" width="9.125" style="20"/>
  </cols>
  <sheetData>
    <row r="1" spans="1:15" ht="80.099999999999994" customHeight="1" x14ac:dyDescent="0.25">
      <c r="A1" s="18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O1" s="19" t="s">
        <v>56</v>
      </c>
    </row>
    <row r="2" spans="1:15" ht="24.95" customHeight="1" thickBot="1" x14ac:dyDescent="0.3">
      <c r="A2" s="31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5" ht="13.5" thickTop="1" thickBot="1" x14ac:dyDescent="0.3">
      <c r="A3" s="32" t="s">
        <v>16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</row>
    <row r="4" spans="1:15" ht="12.75" thickTop="1" x14ac:dyDescent="0.25">
      <c r="A4" s="26" t="s">
        <v>17</v>
      </c>
      <c r="B4" s="25">
        <v>356</v>
      </c>
      <c r="C4" s="25">
        <v>355</v>
      </c>
      <c r="D4" s="25">
        <v>365</v>
      </c>
      <c r="E4" s="25">
        <v>367</v>
      </c>
      <c r="F4" s="25">
        <v>364</v>
      </c>
      <c r="G4" s="25">
        <v>365</v>
      </c>
      <c r="H4" s="25">
        <v>0</v>
      </c>
      <c r="I4" s="13">
        <v>0</v>
      </c>
      <c r="J4" s="13">
        <v>339</v>
      </c>
      <c r="K4" s="33">
        <v>390</v>
      </c>
      <c r="L4" s="33">
        <v>395</v>
      </c>
      <c r="M4" s="33">
        <v>394</v>
      </c>
    </row>
    <row r="5" spans="1:15" x14ac:dyDescent="0.25">
      <c r="A5" s="26" t="s">
        <v>18</v>
      </c>
      <c r="B5" s="25">
        <v>235</v>
      </c>
      <c r="C5" s="25">
        <v>232</v>
      </c>
      <c r="D5" s="25">
        <v>229</v>
      </c>
      <c r="E5" s="25">
        <v>228</v>
      </c>
      <c r="F5" s="25">
        <v>226</v>
      </c>
      <c r="G5" s="25">
        <v>221</v>
      </c>
      <c r="H5" s="25">
        <v>0</v>
      </c>
      <c r="I5" s="13">
        <v>0</v>
      </c>
      <c r="J5" s="13">
        <v>164</v>
      </c>
      <c r="K5" s="33">
        <v>204</v>
      </c>
      <c r="L5" s="33">
        <v>202</v>
      </c>
      <c r="M5" s="33">
        <v>199</v>
      </c>
    </row>
    <row r="6" spans="1:15" x14ac:dyDescent="0.25">
      <c r="A6" s="26" t="s">
        <v>19</v>
      </c>
      <c r="B6" s="25">
        <v>226</v>
      </c>
      <c r="C6" s="25">
        <v>237</v>
      </c>
      <c r="D6" s="25">
        <v>231</v>
      </c>
      <c r="E6" s="25">
        <v>229</v>
      </c>
      <c r="F6" s="25">
        <v>227</v>
      </c>
      <c r="G6" s="25">
        <v>227</v>
      </c>
      <c r="H6" s="25">
        <v>0</v>
      </c>
      <c r="I6" s="13">
        <v>0</v>
      </c>
      <c r="J6" s="13">
        <v>129</v>
      </c>
      <c r="K6" s="33">
        <v>161</v>
      </c>
      <c r="L6" s="33">
        <v>165</v>
      </c>
      <c r="M6" s="33">
        <v>168</v>
      </c>
    </row>
    <row r="7" spans="1:15" x14ac:dyDescent="0.25">
      <c r="A7" s="26" t="s">
        <v>20</v>
      </c>
      <c r="B7" s="25">
        <v>235</v>
      </c>
      <c r="C7" s="25">
        <v>224</v>
      </c>
      <c r="D7" s="25">
        <v>229</v>
      </c>
      <c r="E7" s="25">
        <v>230</v>
      </c>
      <c r="F7" s="25">
        <v>226</v>
      </c>
      <c r="G7" s="25">
        <v>226</v>
      </c>
      <c r="H7" s="25">
        <v>0</v>
      </c>
      <c r="I7" s="13">
        <v>0</v>
      </c>
      <c r="J7" s="13">
        <v>205</v>
      </c>
      <c r="K7" s="33">
        <v>245</v>
      </c>
      <c r="L7" s="33">
        <v>249</v>
      </c>
      <c r="M7" s="33">
        <v>249</v>
      </c>
    </row>
    <row r="8" spans="1:15" x14ac:dyDescent="0.25">
      <c r="A8" s="26" t="s">
        <v>21</v>
      </c>
      <c r="B8" s="25">
        <v>168</v>
      </c>
      <c r="C8" s="25">
        <v>165</v>
      </c>
      <c r="D8" s="25">
        <v>167</v>
      </c>
      <c r="E8" s="25">
        <v>164</v>
      </c>
      <c r="F8" s="25">
        <v>168</v>
      </c>
      <c r="G8" s="25">
        <v>168</v>
      </c>
      <c r="H8" s="25">
        <v>0</v>
      </c>
      <c r="I8" s="13">
        <v>0</v>
      </c>
      <c r="J8" s="13">
        <v>158</v>
      </c>
      <c r="K8" s="33">
        <v>193</v>
      </c>
      <c r="L8" s="33">
        <v>231</v>
      </c>
      <c r="M8" s="33">
        <v>228</v>
      </c>
    </row>
    <row r="9" spans="1:15" x14ac:dyDescent="0.25">
      <c r="A9" s="26" t="s">
        <v>22</v>
      </c>
      <c r="B9" s="25">
        <v>383</v>
      </c>
      <c r="C9" s="25">
        <v>390</v>
      </c>
      <c r="D9" s="25">
        <v>400</v>
      </c>
      <c r="E9" s="25">
        <v>401</v>
      </c>
      <c r="F9" s="25">
        <v>398</v>
      </c>
      <c r="G9" s="25">
        <v>397</v>
      </c>
      <c r="H9" s="25">
        <v>0</v>
      </c>
      <c r="I9" s="13">
        <v>0</v>
      </c>
      <c r="J9" s="13">
        <v>361</v>
      </c>
      <c r="K9" s="33">
        <v>428</v>
      </c>
      <c r="L9" s="33">
        <v>406</v>
      </c>
      <c r="M9" s="33">
        <v>399</v>
      </c>
    </row>
    <row r="10" spans="1:15" x14ac:dyDescent="0.25">
      <c r="A10" s="26" t="s">
        <v>23</v>
      </c>
      <c r="B10" s="25">
        <v>49</v>
      </c>
      <c r="C10" s="25">
        <v>47</v>
      </c>
      <c r="D10" s="25">
        <v>43</v>
      </c>
      <c r="E10" s="25">
        <v>42</v>
      </c>
      <c r="F10" s="25">
        <v>39</v>
      </c>
      <c r="G10" s="25">
        <v>39</v>
      </c>
      <c r="H10" s="25">
        <v>0</v>
      </c>
      <c r="I10" s="13">
        <v>0</v>
      </c>
      <c r="J10" s="13">
        <v>32</v>
      </c>
      <c r="K10" s="33">
        <v>44</v>
      </c>
      <c r="L10" s="33">
        <v>47</v>
      </c>
      <c r="M10" s="33">
        <v>47</v>
      </c>
    </row>
    <row r="11" spans="1:15" x14ac:dyDescent="0.25">
      <c r="A11" s="26" t="s">
        <v>24</v>
      </c>
      <c r="B11" s="25">
        <v>199</v>
      </c>
      <c r="C11" s="25">
        <v>198</v>
      </c>
      <c r="D11" s="25">
        <v>190</v>
      </c>
      <c r="E11" s="25">
        <v>188</v>
      </c>
      <c r="F11" s="25">
        <v>187</v>
      </c>
      <c r="G11" s="25">
        <v>187</v>
      </c>
      <c r="H11" s="25">
        <v>0</v>
      </c>
      <c r="I11" s="13">
        <v>0</v>
      </c>
      <c r="J11" s="13">
        <v>153</v>
      </c>
      <c r="K11" s="33">
        <v>194</v>
      </c>
      <c r="L11" s="33">
        <v>192</v>
      </c>
      <c r="M11" s="33">
        <v>195</v>
      </c>
    </row>
    <row r="12" spans="1:15" x14ac:dyDescent="0.25">
      <c r="A12" s="26" t="s">
        <v>25</v>
      </c>
      <c r="B12" s="25">
        <v>9</v>
      </c>
      <c r="C12" s="25">
        <v>14</v>
      </c>
      <c r="D12" s="25">
        <v>15</v>
      </c>
      <c r="E12" s="25">
        <v>14</v>
      </c>
      <c r="F12" s="25">
        <v>14</v>
      </c>
      <c r="G12" s="25">
        <v>13</v>
      </c>
      <c r="H12" s="25">
        <v>0</v>
      </c>
      <c r="I12" s="13">
        <v>0</v>
      </c>
      <c r="J12" s="13">
        <v>2</v>
      </c>
      <c r="K12" s="33">
        <v>35</v>
      </c>
      <c r="L12" s="33">
        <v>34</v>
      </c>
      <c r="M12" s="33">
        <v>34</v>
      </c>
    </row>
    <row r="13" spans="1:15" ht="12.75" thickBot="1" x14ac:dyDescent="0.3">
      <c r="A13" s="26" t="s">
        <v>26</v>
      </c>
      <c r="B13" s="25">
        <v>39</v>
      </c>
      <c r="C13" s="25">
        <v>39</v>
      </c>
      <c r="D13" s="25">
        <v>44</v>
      </c>
      <c r="E13" s="25">
        <v>45</v>
      </c>
      <c r="F13" s="25">
        <v>45</v>
      </c>
      <c r="G13" s="25">
        <v>45</v>
      </c>
      <c r="H13" s="25">
        <v>0</v>
      </c>
      <c r="I13" s="13">
        <v>0</v>
      </c>
      <c r="J13" s="13">
        <v>9</v>
      </c>
      <c r="K13" s="33">
        <v>52</v>
      </c>
      <c r="L13" s="33">
        <v>52</v>
      </c>
      <c r="M13" s="33">
        <v>52</v>
      </c>
    </row>
    <row r="14" spans="1:15" ht="13.5" thickTop="1" thickBot="1" x14ac:dyDescent="0.3">
      <c r="A14" s="14" t="s">
        <v>1</v>
      </c>
      <c r="B14" s="28">
        <f t="shared" ref="B14:M14" si="0">SUM(B4:B13)</f>
        <v>1899</v>
      </c>
      <c r="C14" s="28">
        <f t="shared" si="0"/>
        <v>1901</v>
      </c>
      <c r="D14" s="28">
        <f t="shared" si="0"/>
        <v>1913</v>
      </c>
      <c r="E14" s="28">
        <f t="shared" si="0"/>
        <v>1908</v>
      </c>
      <c r="F14" s="28">
        <f t="shared" si="0"/>
        <v>1894</v>
      </c>
      <c r="G14" s="28">
        <f t="shared" si="0"/>
        <v>1888</v>
      </c>
      <c r="H14" s="28">
        <f t="shared" si="0"/>
        <v>0</v>
      </c>
      <c r="I14" s="28">
        <f t="shared" si="0"/>
        <v>0</v>
      </c>
      <c r="J14" s="28">
        <f t="shared" si="0"/>
        <v>1552</v>
      </c>
      <c r="K14" s="28">
        <f t="shared" si="0"/>
        <v>1946</v>
      </c>
      <c r="L14" s="28">
        <f t="shared" si="0"/>
        <v>1973</v>
      </c>
      <c r="M14" s="28">
        <f t="shared" si="0"/>
        <v>1965</v>
      </c>
    </row>
    <row r="15" spans="1:15" ht="12.75" thickTop="1" x14ac:dyDescent="0.25"/>
    <row r="17" spans="1:13" ht="24.95" customHeight="1" thickBot="1" x14ac:dyDescent="0.3">
      <c r="A17" s="31" t="s">
        <v>43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ht="13.5" thickTop="1" thickBot="1" x14ac:dyDescent="0.3">
      <c r="A18" s="32" t="s">
        <v>16</v>
      </c>
      <c r="B18" s="10" t="s">
        <v>4</v>
      </c>
      <c r="C18" s="10" t="s">
        <v>5</v>
      </c>
      <c r="D18" s="10" t="s">
        <v>6</v>
      </c>
      <c r="E18" s="10" t="s">
        <v>7</v>
      </c>
      <c r="F18" s="10" t="s">
        <v>8</v>
      </c>
      <c r="G18" s="10" t="s">
        <v>9</v>
      </c>
      <c r="H18" s="10" t="s">
        <v>10</v>
      </c>
      <c r="I18" s="10" t="s">
        <v>11</v>
      </c>
      <c r="J18" s="10" t="s">
        <v>12</v>
      </c>
      <c r="K18" s="10" t="s">
        <v>13</v>
      </c>
      <c r="L18" s="10" t="s">
        <v>14</v>
      </c>
      <c r="M18" s="10" t="s">
        <v>15</v>
      </c>
    </row>
    <row r="19" spans="1:13" ht="12.75" thickTop="1" x14ac:dyDescent="0.25">
      <c r="A19" s="26" t="s">
        <v>17</v>
      </c>
      <c r="B19" s="29">
        <v>0</v>
      </c>
      <c r="C19" s="29">
        <v>14075</v>
      </c>
      <c r="D19" s="29">
        <v>14055</v>
      </c>
      <c r="E19" s="29">
        <v>14440</v>
      </c>
      <c r="F19" s="29">
        <v>14535</v>
      </c>
      <c r="G19" s="29">
        <v>14405</v>
      </c>
      <c r="H19" s="29">
        <v>14445</v>
      </c>
      <c r="I19" s="29">
        <v>0</v>
      </c>
      <c r="J19" s="16">
        <v>0</v>
      </c>
      <c r="K19" s="16">
        <v>13560</v>
      </c>
      <c r="L19" s="29">
        <v>15475</v>
      </c>
      <c r="M19" s="29">
        <v>31340</v>
      </c>
    </row>
    <row r="20" spans="1:13" x14ac:dyDescent="0.25">
      <c r="A20" s="26" t="s">
        <v>18</v>
      </c>
      <c r="B20" s="29">
        <v>0</v>
      </c>
      <c r="C20" s="29">
        <v>9330</v>
      </c>
      <c r="D20" s="29">
        <v>9210</v>
      </c>
      <c r="E20" s="29">
        <v>9090</v>
      </c>
      <c r="F20" s="29">
        <v>9050</v>
      </c>
      <c r="G20" s="29">
        <v>8970</v>
      </c>
      <c r="H20" s="29">
        <v>8780</v>
      </c>
      <c r="I20" s="29">
        <v>0</v>
      </c>
      <c r="J20" s="16">
        <v>0</v>
      </c>
      <c r="K20" s="16">
        <v>6560</v>
      </c>
      <c r="L20" s="29">
        <v>8185</v>
      </c>
      <c r="M20" s="29">
        <v>16110</v>
      </c>
    </row>
    <row r="21" spans="1:13" x14ac:dyDescent="0.25">
      <c r="A21" s="26" t="s">
        <v>19</v>
      </c>
      <c r="B21" s="29">
        <v>0</v>
      </c>
      <c r="C21" s="29">
        <v>9020</v>
      </c>
      <c r="D21" s="29">
        <v>9470</v>
      </c>
      <c r="E21" s="29">
        <v>9230</v>
      </c>
      <c r="F21" s="29">
        <v>9150</v>
      </c>
      <c r="G21" s="29">
        <v>9070</v>
      </c>
      <c r="H21" s="29">
        <v>9070</v>
      </c>
      <c r="I21" s="29">
        <v>0</v>
      </c>
      <c r="J21" s="16">
        <v>0</v>
      </c>
      <c r="K21" s="16">
        <v>5160</v>
      </c>
      <c r="L21" s="29">
        <v>6420</v>
      </c>
      <c r="M21" s="29">
        <v>13260</v>
      </c>
    </row>
    <row r="22" spans="1:13" x14ac:dyDescent="0.25">
      <c r="A22" s="26" t="s">
        <v>20</v>
      </c>
      <c r="B22" s="29">
        <v>0</v>
      </c>
      <c r="C22" s="29">
        <v>9420</v>
      </c>
      <c r="D22" s="29">
        <v>8970</v>
      </c>
      <c r="E22" s="29">
        <v>9140</v>
      </c>
      <c r="F22" s="29">
        <v>9180</v>
      </c>
      <c r="G22" s="29">
        <v>9020</v>
      </c>
      <c r="H22" s="29">
        <v>9020</v>
      </c>
      <c r="I22" s="29">
        <v>0</v>
      </c>
      <c r="J22" s="16">
        <v>0</v>
      </c>
      <c r="K22" s="16">
        <v>8200</v>
      </c>
      <c r="L22" s="29">
        <v>9690</v>
      </c>
      <c r="M22" s="29">
        <v>19690</v>
      </c>
    </row>
    <row r="23" spans="1:13" x14ac:dyDescent="0.25">
      <c r="A23" s="26" t="s">
        <v>21</v>
      </c>
      <c r="B23" s="29">
        <v>0</v>
      </c>
      <c r="C23" s="29">
        <v>6710</v>
      </c>
      <c r="D23" s="29">
        <v>6590</v>
      </c>
      <c r="E23" s="29">
        <v>6670</v>
      </c>
      <c r="F23" s="29">
        <v>6550</v>
      </c>
      <c r="G23" s="29">
        <v>6710</v>
      </c>
      <c r="H23" s="29">
        <v>6710</v>
      </c>
      <c r="I23" s="29">
        <v>0</v>
      </c>
      <c r="J23" s="16">
        <v>0</v>
      </c>
      <c r="K23" s="16">
        <v>6320</v>
      </c>
      <c r="L23" s="29">
        <v>7765</v>
      </c>
      <c r="M23" s="29">
        <v>18390</v>
      </c>
    </row>
    <row r="24" spans="1:13" x14ac:dyDescent="0.25">
      <c r="A24" s="26" t="s">
        <v>22</v>
      </c>
      <c r="B24" s="29">
        <v>0</v>
      </c>
      <c r="C24" s="29">
        <v>14945</v>
      </c>
      <c r="D24" s="29">
        <v>15235</v>
      </c>
      <c r="E24" s="29">
        <v>15605</v>
      </c>
      <c r="F24" s="29">
        <v>15645</v>
      </c>
      <c r="G24" s="29">
        <v>15535</v>
      </c>
      <c r="H24" s="29">
        <v>15525</v>
      </c>
      <c r="I24" s="29">
        <v>0</v>
      </c>
      <c r="J24" s="16">
        <v>0</v>
      </c>
      <c r="K24" s="16">
        <v>14440</v>
      </c>
      <c r="L24" s="29">
        <v>16930</v>
      </c>
      <c r="M24" s="29">
        <v>31810</v>
      </c>
    </row>
    <row r="25" spans="1:13" x14ac:dyDescent="0.25">
      <c r="A25" s="26" t="s">
        <v>23</v>
      </c>
      <c r="B25" s="29">
        <v>0</v>
      </c>
      <c r="C25" s="29">
        <v>1930</v>
      </c>
      <c r="D25" s="29">
        <v>1850</v>
      </c>
      <c r="E25" s="29">
        <v>1685</v>
      </c>
      <c r="F25" s="29">
        <v>1650</v>
      </c>
      <c r="G25" s="29">
        <v>1530</v>
      </c>
      <c r="H25" s="29">
        <v>1530</v>
      </c>
      <c r="I25" s="29">
        <v>0</v>
      </c>
      <c r="J25" s="16">
        <v>0</v>
      </c>
      <c r="K25" s="16">
        <v>1280</v>
      </c>
      <c r="L25" s="29">
        <v>1710</v>
      </c>
      <c r="M25" s="29">
        <v>3670</v>
      </c>
    </row>
    <row r="26" spans="1:13" x14ac:dyDescent="0.25">
      <c r="A26" s="26" t="s">
        <v>24</v>
      </c>
      <c r="B26" s="29">
        <v>0</v>
      </c>
      <c r="C26" s="29">
        <v>7890</v>
      </c>
      <c r="D26" s="29">
        <v>7850</v>
      </c>
      <c r="E26" s="29">
        <v>7520</v>
      </c>
      <c r="F26" s="29">
        <v>7480</v>
      </c>
      <c r="G26" s="29">
        <v>7440</v>
      </c>
      <c r="H26" s="29">
        <v>7440</v>
      </c>
      <c r="I26" s="29">
        <v>0</v>
      </c>
      <c r="J26" s="16">
        <v>0</v>
      </c>
      <c r="K26" s="16">
        <v>6120</v>
      </c>
      <c r="L26" s="29">
        <v>7675</v>
      </c>
      <c r="M26" s="29">
        <v>15300</v>
      </c>
    </row>
    <row r="27" spans="1:13" x14ac:dyDescent="0.25">
      <c r="A27" s="26" t="s">
        <v>25</v>
      </c>
      <c r="B27" s="29">
        <v>0</v>
      </c>
      <c r="C27" s="29">
        <v>330</v>
      </c>
      <c r="D27" s="29">
        <v>475</v>
      </c>
      <c r="E27" s="29">
        <v>495</v>
      </c>
      <c r="F27" s="29">
        <v>475</v>
      </c>
      <c r="G27" s="29">
        <v>455</v>
      </c>
      <c r="H27" s="29">
        <v>430</v>
      </c>
      <c r="I27" s="29">
        <v>0</v>
      </c>
      <c r="J27" s="16">
        <v>0</v>
      </c>
      <c r="K27" s="16">
        <v>80</v>
      </c>
      <c r="L27" s="29">
        <v>1240</v>
      </c>
      <c r="M27" s="29">
        <v>2375</v>
      </c>
    </row>
    <row r="28" spans="1:13" ht="12.75" thickBot="1" x14ac:dyDescent="0.3">
      <c r="A28" s="26" t="s">
        <v>26</v>
      </c>
      <c r="B28" s="29">
        <v>0</v>
      </c>
      <c r="C28" s="29">
        <v>1450</v>
      </c>
      <c r="D28" s="29">
        <v>1450</v>
      </c>
      <c r="E28" s="29">
        <v>1630</v>
      </c>
      <c r="F28" s="29">
        <v>1670</v>
      </c>
      <c r="G28" s="29">
        <v>1670</v>
      </c>
      <c r="H28" s="29">
        <v>1670</v>
      </c>
      <c r="I28" s="29">
        <v>0</v>
      </c>
      <c r="J28" s="16">
        <v>0</v>
      </c>
      <c r="K28" s="16">
        <v>360</v>
      </c>
      <c r="L28" s="29">
        <v>1995</v>
      </c>
      <c r="M28" s="29">
        <v>3990</v>
      </c>
    </row>
    <row r="29" spans="1:13" ht="13.5" thickTop="1" thickBot="1" x14ac:dyDescent="0.3">
      <c r="A29" s="14" t="s">
        <v>1</v>
      </c>
      <c r="B29" s="17">
        <f t="shared" ref="B29:M29" si="1">SUM(B19:B28)</f>
        <v>0</v>
      </c>
      <c r="C29" s="17">
        <f t="shared" si="1"/>
        <v>75100</v>
      </c>
      <c r="D29" s="17">
        <f t="shared" si="1"/>
        <v>75155</v>
      </c>
      <c r="E29" s="17">
        <f t="shared" si="1"/>
        <v>75505</v>
      </c>
      <c r="F29" s="17">
        <f t="shared" si="1"/>
        <v>75385</v>
      </c>
      <c r="G29" s="17">
        <f t="shared" si="1"/>
        <v>74805</v>
      </c>
      <c r="H29" s="17">
        <f t="shared" si="1"/>
        <v>74620</v>
      </c>
      <c r="I29" s="17">
        <f t="shared" si="1"/>
        <v>0</v>
      </c>
      <c r="J29" s="17">
        <f t="shared" si="1"/>
        <v>0</v>
      </c>
      <c r="K29" s="17">
        <f t="shared" si="1"/>
        <v>62080</v>
      </c>
      <c r="L29" s="17">
        <f t="shared" si="1"/>
        <v>77085</v>
      </c>
      <c r="M29" s="17">
        <f t="shared" si="1"/>
        <v>155935</v>
      </c>
    </row>
    <row r="30" spans="1:13" ht="12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2026-01-16T09:24:32Z</dcterms:modified>
</cp:coreProperties>
</file>