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JANDACVA_SOCIALURI\01_STAT_For_Site\For_Site_2025\02_socialuri_programebi\"/>
    </mc:Choice>
  </mc:AlternateContent>
  <xr:revisionPtr revIDLastSave="0" documentId="13_ncr:1_{45879FE0-7D08-4D23-989B-AC7E7869BD05}" xr6:coauthVersionLast="47" xr6:coauthVersionMax="47" xr10:uidLastSave="{00000000-0000-0000-0000-000000000000}"/>
  <bookViews>
    <workbookView xWindow="28680" yWindow="-120" windowWidth="29040" windowHeight="15840" activeTab="3" xr2:uid="{00000000-000D-0000-FFFF-FFFF00000000}"/>
  </bookViews>
  <sheets>
    <sheet name="სარჩევი" sheetId="19" r:id="rId1"/>
    <sheet name="2.06.01" sheetId="16" r:id="rId2"/>
    <sheet name="2.06.02" sheetId="17" r:id="rId3"/>
    <sheet name="2.06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9" i="18" l="1"/>
  <c r="L14" i="18"/>
  <c r="M14" i="18"/>
  <c r="M25" i="17"/>
  <c r="K12" i="17"/>
  <c r="L12" i="17"/>
  <c r="M12" i="17"/>
  <c r="N31" i="16"/>
  <c r="N30" i="16"/>
  <c r="N29" i="16"/>
  <c r="N28" i="16"/>
  <c r="N27" i="16"/>
  <c r="N23" i="16"/>
  <c r="N15" i="16"/>
  <c r="M15" i="16"/>
  <c r="N14" i="16"/>
  <c r="M14" i="16"/>
  <c r="N13" i="16"/>
  <c r="M13" i="16"/>
  <c r="N12" i="16"/>
  <c r="M12" i="16"/>
  <c r="N11" i="16"/>
  <c r="M11" i="16"/>
  <c r="M7" i="16"/>
  <c r="N7" i="16"/>
  <c r="K14" i="18" l="1"/>
  <c r="L29" i="18"/>
  <c r="H29" i="18"/>
  <c r="K25" i="17"/>
  <c r="H25" i="17"/>
  <c r="L25" i="17"/>
  <c r="M31" i="16"/>
  <c r="M30" i="16"/>
  <c r="M29" i="16"/>
  <c r="M28" i="16"/>
  <c r="M27" i="16"/>
  <c r="L27" i="16"/>
  <c r="M23" i="16"/>
  <c r="L15" i="16"/>
  <c r="L14" i="16"/>
  <c r="L13" i="16"/>
  <c r="L12" i="16"/>
  <c r="L11" i="16"/>
  <c r="L7" i="16"/>
  <c r="L31" i="16" l="1"/>
  <c r="L30" i="16"/>
  <c r="L29" i="16"/>
  <c r="L28" i="16"/>
  <c r="I31" i="16"/>
  <c r="I30" i="16"/>
  <c r="I29" i="16"/>
  <c r="I28" i="16"/>
  <c r="D23" i="16"/>
  <c r="E23" i="16"/>
  <c r="F23" i="16"/>
  <c r="G23" i="16"/>
  <c r="H23" i="16"/>
  <c r="I23" i="16"/>
  <c r="L23" i="16"/>
  <c r="K29" i="18"/>
  <c r="J12" i="17" l="1"/>
  <c r="K15" i="16"/>
  <c r="K14" i="16"/>
  <c r="K13" i="16"/>
  <c r="K12" i="16"/>
  <c r="K11" i="16"/>
  <c r="K7" i="16"/>
  <c r="J14" i="18"/>
  <c r="G29" i="18" l="1"/>
  <c r="G14" i="18"/>
  <c r="G12" i="17"/>
  <c r="G25" i="17"/>
  <c r="H30" i="16"/>
  <c r="H29" i="16"/>
  <c r="H28" i="16"/>
  <c r="H27" i="16"/>
  <c r="H14" i="16"/>
  <c r="H13" i="16"/>
  <c r="H12" i="16"/>
  <c r="H11" i="16"/>
  <c r="H7" i="16"/>
  <c r="H15" i="16" l="1"/>
  <c r="H31" i="16"/>
  <c r="F29" i="18"/>
  <c r="F14" i="18"/>
  <c r="F12" i="17"/>
  <c r="F25" i="17"/>
  <c r="G30" i="16"/>
  <c r="G29" i="16"/>
  <c r="G28" i="16"/>
  <c r="G27" i="16"/>
  <c r="G31" i="16" s="1"/>
  <c r="G12" i="16"/>
  <c r="G15" i="16"/>
  <c r="G14" i="16"/>
  <c r="G13" i="16"/>
  <c r="G11" i="16"/>
  <c r="G7" i="16"/>
  <c r="E29" i="18" l="1"/>
  <c r="E14" i="18"/>
  <c r="E12" i="17"/>
  <c r="E25" i="17"/>
  <c r="F31" i="16"/>
  <c r="F30" i="16"/>
  <c r="F29" i="16"/>
  <c r="F28" i="16"/>
  <c r="F27" i="16"/>
  <c r="F14" i="16"/>
  <c r="F13" i="16"/>
  <c r="F12" i="16"/>
  <c r="F11" i="16"/>
  <c r="F15" i="16" s="1"/>
  <c r="F7" i="16"/>
  <c r="D29" i="18" l="1"/>
  <c r="D14" i="18"/>
  <c r="D25" i="17"/>
  <c r="D12" i="17"/>
  <c r="E31" i="16"/>
  <c r="E30" i="16"/>
  <c r="E29" i="16"/>
  <c r="E28" i="16"/>
  <c r="E27" i="16"/>
  <c r="E14" i="16"/>
  <c r="E13" i="16"/>
  <c r="E12" i="16"/>
  <c r="E11" i="16"/>
  <c r="E15" i="16" s="1"/>
  <c r="E7" i="16"/>
  <c r="C14" i="16" l="1"/>
  <c r="C13" i="16"/>
  <c r="C12" i="16"/>
  <c r="C11" i="16"/>
  <c r="C15" i="16" s="1"/>
  <c r="C7" i="16"/>
  <c r="B12" i="17"/>
  <c r="B14" i="18"/>
  <c r="C29" i="18" l="1"/>
  <c r="C14" i="18"/>
  <c r="C12" i="17"/>
  <c r="C25" i="17"/>
  <c r="D30" i="16"/>
  <c r="D29" i="16"/>
  <c r="D28" i="16"/>
  <c r="D27" i="16"/>
  <c r="D13" i="16"/>
  <c r="D14" i="16"/>
  <c r="D12" i="16"/>
  <c r="D11" i="16"/>
  <c r="D7" i="16"/>
  <c r="D31" i="16" l="1"/>
  <c r="D15" i="16"/>
</calcChain>
</file>

<file path=xl/sharedStrings.xml><?xml version="1.0" encoding="utf-8"?>
<sst xmlns="http://schemas.openxmlformats.org/spreadsheetml/2006/main" count="168" uniqueCount="55">
  <si>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</si>
  <si>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</si>
  <si>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</si>
  <si>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</si>
  <si>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</si>
  <si>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</si>
  <si>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</si>
  <si>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</si>
  <si>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</si>
  <si>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</si>
  <si>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</si>
  <si>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</si>
  <si>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</si>
  <si>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</si>
  <si>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</si>
  <si>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</si>
  <si>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</si>
  <si>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</si>
  <si>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</si>
  <si>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</si>
  <si>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</si>
  <si>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</si>
  <si>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</si>
  <si>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</si>
  <si>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</si>
  <si>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</si>
  <si>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</si>
  <si>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0_9</t>
  </si>
  <si>
    <t>10_14</t>
  </si>
  <si>
    <t>ცეკვა</t>
  </si>
  <si>
    <t>ხატვა_ხელოვნება</t>
  </si>
  <si>
    <t>სიმღერა</t>
  </si>
  <si>
    <t>მუსიკა</t>
  </si>
  <si>
    <t>სხვა</t>
  </si>
  <si>
    <t>ბიჭი</t>
  </si>
  <si>
    <t>გოგო</t>
  </si>
  <si>
    <t>საესტრადო_თეატრალური</t>
  </si>
  <si>
    <t>გიტარა</t>
  </si>
  <si>
    <t>ხალხური საკრავები</t>
  </si>
  <si>
    <t>15_17</t>
  </si>
  <si>
    <t>"უფასო სწავლება ხელოვნების სკოლებში" ქვეპროგრამის ფარგლებში გაწეულ მომსახურებათა რაოდენობა რაიონების მიხედვით</t>
  </si>
  <si>
    <t>"უფასო სწავლება ხელოვნების სკოლებში" ქვეპროგრამის ფარგლებში გაწეულ მომსახურებებზე გადარიცხული თანხა რაიონების მიხედვით</t>
  </si>
  <si>
    <t>"უფასო სწავლება ხელოვნების სკოლებში"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</si>
  <si>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"უფასო სწავლება ხელოვნების სკოლებში" ქვეპროგრამის ფარგლებში გაწეულ მომსახურებებზე გადარიცხული თანხა სქესისა და ასაკობრივი ჯგუფების მიხედვით</t>
  </si>
  <si>
    <t>"უფასო სწავლება ხელოვნების სკოლებში" ქვეპროგრამის ფარგლებში გაწეულ მომსახურებათა რაოდენობა საგნების მიხედვით</t>
  </si>
  <si>
    <t>"უფასო სწავლება ხელოვნების სკოლებში" ქვეპროგრამის ფარგლებში გაწეულ მომსახურებებზე გადარიცხული თანხა საგნების მიხედვით</t>
  </si>
  <si>
    <t>ფურცელი</t>
  </si>
  <si>
    <t>ცხრილის შინაარსი</t>
  </si>
  <si>
    <t>2.06.01</t>
  </si>
  <si>
    <t>2.06.02</t>
  </si>
  <si>
    <t>2.06.03</t>
  </si>
  <si>
    <t>"უფასო სწავლება ხელოვნების სკოლებში"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</si>
  <si>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"უფასო სწავლება ხელოვნების სკოლებში" ქვეპროგრამის ფარგლებში გაწეულ მომსახურებათა რაოდენობა საგნების მიხედვით და გადარიცხული თანხა</t>
  </si>
  <si>
    <t>"უფასო სწავლება ხელოვნების სკოლებში"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</si>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</sst>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2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5" fillId="3" borderId="0" xfId="0" applyNumberFormat="1" applyFont="1" applyFill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left"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0" fillId="0" borderId="0" xfId="0" applyFont="1"/>
    <xf numFmtId="0" fontId="1" fillId="0" borderId="6" xfId="0" applyNumberFormat="1" applyFont="1" applyFill="1" applyBorder="1" applyAlignment="1">
      <alignment vertical="center"/>
    </xf>
    <xf numFmtId="0" fontId="10" fillId="0" borderId="6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0" fontId="11" fillId="0" borderId="0" xfId="0" applyFont="1"/>
    <xf numFmtId="0" fontId="9" fillId="0" borderId="0" xfId="1" applyNumberForma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42D6B8B7-6649-49BD-8714-88670BD7F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4" sqref="B4"/>
    </sheetView>
  </sheetViews>
  <sheetFormatPr defaultColWidth="9.125" defaultRowHeight="33" x14ac:dyDescent="0.55000000000000004"/>
  <cols>
    <col min="1" max="1" width="22" style="34" customWidth="1"/>
    <col min="2" max="2" width="217" style="34" bestFit="1" customWidth="1"/>
    <col min="3" max="3" width="9.125" style="34"/>
    <col min="4" max="4" width="27.375" style="34" bestFit="1" customWidth="1"/>
    <col min="5" max="16384" width="9.125" style="34"/>
  </cols>
  <sheetData>
    <row r="1" spans="1:4" s="26" customFormat="1" ht="31.5" thickBot="1" x14ac:dyDescent="0.6">
      <c r="A1" s="25" t="s">
        <v>46</v>
      </c>
      <c r="B1" s="25" t="s">
        <v>47</v>
      </c>
      <c r="D1" s="27"/>
    </row>
    <row r="2" spans="1:4" s="26" customFormat="1" ht="31.5" thickTop="1" x14ac:dyDescent="0.55000000000000004">
      <c r="A2" s="28" t="s">
        <v>48</v>
      </c>
      <c r="B2" s="29" t="s">
        <v>51</v>
      </c>
    </row>
    <row r="3" spans="1:4" s="26" customFormat="1" ht="30.75" x14ac:dyDescent="0.55000000000000004">
      <c r="A3" s="30" t="s">
        <v>49</v>
      </c>
      <c r="B3" s="31" t="s">
        <v>52</v>
      </c>
    </row>
    <row r="4" spans="1:4" s="26" customFormat="1" ht="31.5" thickBot="1" x14ac:dyDescent="0.6">
      <c r="A4" s="32" t="s">
        <v>50</v>
      </c>
      <c r="B4" s="33" t="s">
        <v>53</v>
      </c>
    </row>
    <row r="5" spans="1:4" ht="33.75" thickTop="1" x14ac:dyDescent="0.55000000000000004"/>
  </sheetData>
  <hyperlinks>
    <hyperlink ref="B2" location="'2.06.01'!A1" display="&quot;უფასო სწავლება ხელოვნების სკოლებში&quot;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06.02'!A1" display="&quot;უფასო სწავლება ხელოვნების სკოლებში&quot; ქვეპროგრამის ფარგლებში გაწეულ მომსახურებათა რაოდენობა საგნების მიხედვით და გადარიცხული თანხა" xr:uid="{00000000-0004-0000-0000-000001000000}"/>
    <hyperlink ref="B4" location="'2.06.03'!A1" display="&quot;უფასო სწავლება ხელოვნების სკოლებში&quot;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"/>
  <sheetViews>
    <sheetView showGridLines="0" topLeftCell="A10" zoomScaleNormal="100" workbookViewId="0">
      <selection activeCell="N34" sqref="N34"/>
    </sheetView>
  </sheetViews>
  <sheetFormatPr defaultColWidth="9.125" defaultRowHeight="15" x14ac:dyDescent="0.25"/>
  <cols>
    <col min="1" max="1" width="14.625" style="3" customWidth="1"/>
    <col min="2" max="2" width="16.375" style="3" bestFit="1" customWidth="1"/>
    <col min="3" max="7" width="13.75" style="3" customWidth="1"/>
    <col min="8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5" t="s">
        <v>54</v>
      </c>
    </row>
    <row r="2" spans="1:15" s="24" customFormat="1" ht="24.95" customHeight="1" thickBot="1" x14ac:dyDescent="0.3">
      <c r="A2" s="8" t="s">
        <v>42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5" ht="16.5" thickTop="1" thickBot="1" x14ac:dyDescent="0.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.75" thickTop="1" x14ac:dyDescent="0.25">
      <c r="A4" s="36" t="s">
        <v>34</v>
      </c>
      <c r="B4" s="6" t="s">
        <v>27</v>
      </c>
      <c r="C4" s="9">
        <v>299</v>
      </c>
      <c r="D4" s="9">
        <v>296</v>
      </c>
      <c r="E4" s="9">
        <v>285</v>
      </c>
      <c r="F4" s="9">
        <v>280</v>
      </c>
      <c r="G4" s="9">
        <v>278</v>
      </c>
      <c r="H4" s="9">
        <v>264</v>
      </c>
      <c r="I4" s="9"/>
      <c r="J4" s="9"/>
      <c r="K4" s="9">
        <v>235</v>
      </c>
      <c r="L4" s="9">
        <v>246</v>
      </c>
      <c r="M4" s="9">
        <v>246</v>
      </c>
      <c r="N4" s="9">
        <v>246</v>
      </c>
    </row>
    <row r="5" spans="1:15" x14ac:dyDescent="0.25">
      <c r="A5" s="37"/>
      <c r="B5" s="6" t="s">
        <v>28</v>
      </c>
      <c r="C5" s="9">
        <v>490</v>
      </c>
      <c r="D5" s="9">
        <v>486</v>
      </c>
      <c r="E5" s="9">
        <v>486</v>
      </c>
      <c r="F5" s="9">
        <v>486</v>
      </c>
      <c r="G5" s="9">
        <v>482</v>
      </c>
      <c r="H5" s="9">
        <v>489</v>
      </c>
      <c r="I5" s="9"/>
      <c r="J5" s="9"/>
      <c r="K5" s="9">
        <v>468</v>
      </c>
      <c r="L5" s="9">
        <v>480</v>
      </c>
      <c r="M5" s="9">
        <v>483</v>
      </c>
      <c r="N5" s="9">
        <v>481</v>
      </c>
    </row>
    <row r="6" spans="1:15" ht="15.75" thickBot="1" x14ac:dyDescent="0.3">
      <c r="A6" s="37"/>
      <c r="B6" s="6" t="s">
        <v>39</v>
      </c>
      <c r="C6" s="9">
        <v>161</v>
      </c>
      <c r="D6" s="9">
        <v>164</v>
      </c>
      <c r="E6" s="9">
        <v>163</v>
      </c>
      <c r="F6" s="9">
        <v>172</v>
      </c>
      <c r="G6" s="9">
        <v>179</v>
      </c>
      <c r="H6" s="9">
        <v>180</v>
      </c>
      <c r="I6" s="9"/>
      <c r="J6" s="9"/>
      <c r="K6" s="9">
        <v>164</v>
      </c>
      <c r="L6" s="9">
        <v>161</v>
      </c>
      <c r="M6" s="9">
        <v>169</v>
      </c>
      <c r="N6" s="9">
        <v>170</v>
      </c>
    </row>
    <row r="7" spans="1:15" ht="16.5" thickTop="1" thickBot="1" x14ac:dyDescent="0.3">
      <c r="A7" s="38"/>
      <c r="B7" s="7" t="s">
        <v>1</v>
      </c>
      <c r="C7" s="11">
        <f t="shared" ref="C7:H7" si="0">SUM(C4:C6)</f>
        <v>950</v>
      </c>
      <c r="D7" s="11">
        <f t="shared" si="0"/>
        <v>946</v>
      </c>
      <c r="E7" s="11">
        <f t="shared" si="0"/>
        <v>934</v>
      </c>
      <c r="F7" s="11">
        <f t="shared" si="0"/>
        <v>938</v>
      </c>
      <c r="G7" s="11">
        <f t="shared" si="0"/>
        <v>939</v>
      </c>
      <c r="H7" s="11">
        <f t="shared" si="0"/>
        <v>933</v>
      </c>
      <c r="I7" s="11"/>
      <c r="J7" s="11"/>
      <c r="K7" s="11">
        <f t="shared" ref="K7:N7" si="1">SUM(K4:K6)</f>
        <v>867</v>
      </c>
      <c r="L7" s="11">
        <f t="shared" si="1"/>
        <v>887</v>
      </c>
      <c r="M7" s="11">
        <f>SUM(M4:M6)</f>
        <v>898</v>
      </c>
      <c r="N7" s="11">
        <f t="shared" si="1"/>
        <v>897</v>
      </c>
    </row>
    <row r="8" spans="1:15" ht="15.75" thickTop="1" x14ac:dyDescent="0.25">
      <c r="A8" s="36" t="s">
        <v>35</v>
      </c>
      <c r="B8" s="6" t="s">
        <v>27</v>
      </c>
      <c r="C8" s="9">
        <v>484</v>
      </c>
      <c r="D8" s="9">
        <v>480</v>
      </c>
      <c r="E8" s="9">
        <v>476</v>
      </c>
      <c r="F8" s="9">
        <v>468</v>
      </c>
      <c r="G8" s="9">
        <v>463</v>
      </c>
      <c r="H8" s="9">
        <v>452</v>
      </c>
      <c r="I8" s="9"/>
      <c r="J8" s="9"/>
      <c r="K8" s="9">
        <v>472</v>
      </c>
      <c r="L8" s="9">
        <v>485</v>
      </c>
      <c r="M8" s="9">
        <v>491</v>
      </c>
      <c r="N8" s="9">
        <v>486</v>
      </c>
    </row>
    <row r="9" spans="1:15" x14ac:dyDescent="0.25">
      <c r="A9" s="37"/>
      <c r="B9" s="6" t="s">
        <v>28</v>
      </c>
      <c r="C9" s="9">
        <v>823</v>
      </c>
      <c r="D9" s="9">
        <v>819</v>
      </c>
      <c r="E9" s="9">
        <v>818</v>
      </c>
      <c r="F9" s="9">
        <v>817</v>
      </c>
      <c r="G9" s="9">
        <v>818</v>
      </c>
      <c r="H9" s="9">
        <v>819</v>
      </c>
      <c r="I9" s="9"/>
      <c r="J9" s="9"/>
      <c r="K9" s="9">
        <v>785</v>
      </c>
      <c r="L9" s="9">
        <v>802</v>
      </c>
      <c r="M9" s="9">
        <v>796</v>
      </c>
      <c r="N9" s="9">
        <v>804</v>
      </c>
    </row>
    <row r="10" spans="1:15" ht="15.75" thickBot="1" x14ac:dyDescent="0.3">
      <c r="A10" s="37"/>
      <c r="B10" s="6" t="s">
        <v>39</v>
      </c>
      <c r="C10" s="9">
        <v>300</v>
      </c>
      <c r="D10" s="9">
        <v>309</v>
      </c>
      <c r="E10" s="9">
        <v>321</v>
      </c>
      <c r="F10" s="9">
        <v>324</v>
      </c>
      <c r="G10" s="9">
        <v>327</v>
      </c>
      <c r="H10" s="9">
        <v>332</v>
      </c>
      <c r="I10" s="9"/>
      <c r="J10" s="9"/>
      <c r="K10" s="9">
        <v>285</v>
      </c>
      <c r="L10" s="9">
        <v>276</v>
      </c>
      <c r="M10" s="9">
        <v>284</v>
      </c>
      <c r="N10" s="9">
        <v>288</v>
      </c>
    </row>
    <row r="11" spans="1:15" ht="16.5" thickTop="1" thickBot="1" x14ac:dyDescent="0.3">
      <c r="A11" s="38"/>
      <c r="B11" s="7" t="s">
        <v>1</v>
      </c>
      <c r="C11" s="11">
        <f t="shared" ref="C11:H11" si="2">SUM(C8:C10)</f>
        <v>1607</v>
      </c>
      <c r="D11" s="11">
        <f t="shared" si="2"/>
        <v>1608</v>
      </c>
      <c r="E11" s="11">
        <f t="shared" si="2"/>
        <v>1615</v>
      </c>
      <c r="F11" s="11">
        <f t="shared" si="2"/>
        <v>1609</v>
      </c>
      <c r="G11" s="11">
        <f t="shared" si="2"/>
        <v>1608</v>
      </c>
      <c r="H11" s="11">
        <f t="shared" si="2"/>
        <v>1603</v>
      </c>
      <c r="I11" s="11"/>
      <c r="J11" s="11"/>
      <c r="K11" s="11">
        <f t="shared" ref="K11:N11" si="3">SUM(K8:K10)</f>
        <v>1542</v>
      </c>
      <c r="L11" s="11">
        <f t="shared" si="3"/>
        <v>1563</v>
      </c>
      <c r="M11" s="11">
        <f t="shared" si="3"/>
        <v>1571</v>
      </c>
      <c r="N11" s="11">
        <f t="shared" si="3"/>
        <v>1578</v>
      </c>
    </row>
    <row r="12" spans="1:15" ht="15.75" thickTop="1" x14ac:dyDescent="0.25">
      <c r="A12" s="36" t="s">
        <v>1</v>
      </c>
      <c r="B12" s="6" t="s">
        <v>27</v>
      </c>
      <c r="C12" s="9">
        <f t="shared" ref="C12:H12" si="4">C8+C4</f>
        <v>783</v>
      </c>
      <c r="D12" s="9">
        <f t="shared" si="4"/>
        <v>776</v>
      </c>
      <c r="E12" s="9">
        <f t="shared" si="4"/>
        <v>761</v>
      </c>
      <c r="F12" s="9">
        <f t="shared" si="4"/>
        <v>748</v>
      </c>
      <c r="G12" s="9">
        <f t="shared" si="4"/>
        <v>741</v>
      </c>
      <c r="H12" s="9">
        <f t="shared" si="4"/>
        <v>716</v>
      </c>
      <c r="I12" s="9"/>
      <c r="J12" s="9"/>
      <c r="K12" s="9">
        <f t="shared" ref="K12:L12" si="5">K8+K4</f>
        <v>707</v>
      </c>
      <c r="L12" s="9">
        <f t="shared" si="5"/>
        <v>731</v>
      </c>
      <c r="M12" s="9">
        <f t="shared" ref="M12:N12" si="6">M8+M4</f>
        <v>737</v>
      </c>
      <c r="N12" s="9">
        <f t="shared" si="6"/>
        <v>732</v>
      </c>
    </row>
    <row r="13" spans="1:15" x14ac:dyDescent="0.25">
      <c r="A13" s="37"/>
      <c r="B13" s="6" t="s">
        <v>28</v>
      </c>
      <c r="C13" s="9">
        <f t="shared" ref="C13:E15" si="7">C9+C5</f>
        <v>1313</v>
      </c>
      <c r="D13" s="9">
        <f t="shared" si="7"/>
        <v>1305</v>
      </c>
      <c r="E13" s="9">
        <f t="shared" si="7"/>
        <v>1304</v>
      </c>
      <c r="F13" s="9">
        <f t="shared" ref="F13:H13" si="8">F9+F5</f>
        <v>1303</v>
      </c>
      <c r="G13" s="9">
        <f t="shared" si="8"/>
        <v>1300</v>
      </c>
      <c r="H13" s="9">
        <f t="shared" si="8"/>
        <v>1308</v>
      </c>
      <c r="I13" s="9"/>
      <c r="J13" s="9"/>
      <c r="K13" s="9">
        <f t="shared" ref="K13:L13" si="9">K9+K5</f>
        <v>1253</v>
      </c>
      <c r="L13" s="9">
        <f t="shared" si="9"/>
        <v>1282</v>
      </c>
      <c r="M13" s="9">
        <f t="shared" ref="M13:N13" si="10">M9+M5</f>
        <v>1279</v>
      </c>
      <c r="N13" s="9">
        <f t="shared" si="10"/>
        <v>1285</v>
      </c>
    </row>
    <row r="14" spans="1:15" ht="15.75" thickBot="1" x14ac:dyDescent="0.3">
      <c r="A14" s="37"/>
      <c r="B14" s="6" t="s">
        <v>39</v>
      </c>
      <c r="C14" s="9">
        <f t="shared" si="7"/>
        <v>461</v>
      </c>
      <c r="D14" s="9">
        <f t="shared" si="7"/>
        <v>473</v>
      </c>
      <c r="E14" s="9">
        <f t="shared" si="7"/>
        <v>484</v>
      </c>
      <c r="F14" s="9">
        <f t="shared" ref="F14:H14" si="11">F10+F6</f>
        <v>496</v>
      </c>
      <c r="G14" s="9">
        <f t="shared" si="11"/>
        <v>506</v>
      </c>
      <c r="H14" s="9">
        <f t="shared" si="11"/>
        <v>512</v>
      </c>
      <c r="I14" s="9"/>
      <c r="J14" s="9"/>
      <c r="K14" s="9">
        <f t="shared" ref="K14:L14" si="12">K10+K6</f>
        <v>449</v>
      </c>
      <c r="L14" s="9">
        <f t="shared" si="12"/>
        <v>437</v>
      </c>
      <c r="M14" s="9">
        <f t="shared" ref="M14:N14" si="13">M10+M6</f>
        <v>453</v>
      </c>
      <c r="N14" s="9">
        <f t="shared" si="13"/>
        <v>458</v>
      </c>
    </row>
    <row r="15" spans="1:15" ht="16.5" thickTop="1" thickBot="1" x14ac:dyDescent="0.3">
      <c r="A15" s="38"/>
      <c r="B15" s="7" t="s">
        <v>1</v>
      </c>
      <c r="C15" s="11">
        <f t="shared" si="7"/>
        <v>2557</v>
      </c>
      <c r="D15" s="11">
        <f t="shared" si="7"/>
        <v>2554</v>
      </c>
      <c r="E15" s="11">
        <f>E11+E7</f>
        <v>2549</v>
      </c>
      <c r="F15" s="11">
        <f>F11+F7</f>
        <v>2547</v>
      </c>
      <c r="G15" s="11">
        <f>G11+G7</f>
        <v>2547</v>
      </c>
      <c r="H15" s="11">
        <f>H11+H7</f>
        <v>2536</v>
      </c>
      <c r="I15" s="11"/>
      <c r="J15" s="11"/>
      <c r="K15" s="11">
        <f>K11+K7</f>
        <v>2409</v>
      </c>
      <c r="L15" s="11">
        <f>L11+L7</f>
        <v>2450</v>
      </c>
      <c r="M15" s="11">
        <f>M11+M7</f>
        <v>2469</v>
      </c>
      <c r="N15" s="11">
        <f>N11+N7</f>
        <v>2475</v>
      </c>
    </row>
    <row r="16" spans="1:15" ht="15.75" thickTop="1" x14ac:dyDescent="0.25"/>
    <row r="18" spans="1:14" s="24" customFormat="1" ht="24.95" customHeight="1" thickBot="1" x14ac:dyDescent="0.3">
      <c r="A18" s="8" t="s">
        <v>43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ht="16.5" thickTop="1" thickBot="1" x14ac:dyDescent="0.3">
      <c r="A19" s="4" t="s">
        <v>2</v>
      </c>
      <c r="B19" s="4" t="s">
        <v>3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  <c r="H19" s="5" t="s">
        <v>9</v>
      </c>
      <c r="I19" s="5" t="s">
        <v>10</v>
      </c>
      <c r="J19" s="5" t="s">
        <v>11</v>
      </c>
      <c r="K19" s="5" t="s">
        <v>12</v>
      </c>
      <c r="L19" s="5" t="s">
        <v>13</v>
      </c>
      <c r="M19" s="5" t="s">
        <v>14</v>
      </c>
      <c r="N19" s="5" t="s">
        <v>15</v>
      </c>
    </row>
    <row r="20" spans="1:14" ht="15.75" thickTop="1" x14ac:dyDescent="0.25">
      <c r="A20" s="36" t="s">
        <v>34</v>
      </c>
      <c r="B20" s="6" t="s">
        <v>27</v>
      </c>
      <c r="C20" s="21"/>
      <c r="D20" s="21">
        <v>11960</v>
      </c>
      <c r="E20" s="21">
        <v>11840</v>
      </c>
      <c r="F20" s="21">
        <v>11400</v>
      </c>
      <c r="G20" s="21">
        <v>11200</v>
      </c>
      <c r="H20" s="21">
        <v>11120</v>
      </c>
      <c r="I20" s="21">
        <v>10560</v>
      </c>
      <c r="J20" s="21"/>
      <c r="K20" s="21"/>
      <c r="L20" s="21">
        <v>9400</v>
      </c>
      <c r="M20" s="21">
        <v>9840</v>
      </c>
      <c r="N20" s="21">
        <v>19680</v>
      </c>
    </row>
    <row r="21" spans="1:14" x14ac:dyDescent="0.25">
      <c r="A21" s="37"/>
      <c r="B21" s="6" t="s">
        <v>28</v>
      </c>
      <c r="C21" s="21"/>
      <c r="D21" s="21">
        <v>19600</v>
      </c>
      <c r="E21" s="21">
        <v>19440</v>
      </c>
      <c r="F21" s="21">
        <v>19440</v>
      </c>
      <c r="G21" s="21">
        <v>19440</v>
      </c>
      <c r="H21" s="21">
        <v>19280</v>
      </c>
      <c r="I21" s="21">
        <v>19560</v>
      </c>
      <c r="J21" s="21"/>
      <c r="K21" s="21"/>
      <c r="L21" s="21">
        <v>18720</v>
      </c>
      <c r="M21" s="21">
        <v>19200</v>
      </c>
      <c r="N21" s="21">
        <v>38560</v>
      </c>
    </row>
    <row r="22" spans="1:14" ht="15.75" thickBot="1" x14ac:dyDescent="0.3">
      <c r="A22" s="37"/>
      <c r="B22" s="6" t="s">
        <v>39</v>
      </c>
      <c r="C22" s="21"/>
      <c r="D22" s="21">
        <v>6440</v>
      </c>
      <c r="E22" s="21">
        <v>6560</v>
      </c>
      <c r="F22" s="21">
        <v>6520</v>
      </c>
      <c r="G22" s="21">
        <v>6880</v>
      </c>
      <c r="H22" s="21">
        <v>7160</v>
      </c>
      <c r="I22" s="21">
        <v>7200</v>
      </c>
      <c r="J22" s="21"/>
      <c r="K22" s="21"/>
      <c r="L22" s="21">
        <v>6560</v>
      </c>
      <c r="M22" s="21">
        <v>6440</v>
      </c>
      <c r="N22" s="21">
        <v>13560</v>
      </c>
    </row>
    <row r="23" spans="1:14" ht="16.5" thickTop="1" thickBot="1" x14ac:dyDescent="0.3">
      <c r="A23" s="38"/>
      <c r="B23" s="7" t="s">
        <v>1</v>
      </c>
      <c r="C23" s="23"/>
      <c r="D23" s="23">
        <f t="shared" ref="D23:I23" si="14">SUM(D20:D22)</f>
        <v>38000</v>
      </c>
      <c r="E23" s="23">
        <f t="shared" si="14"/>
        <v>37840</v>
      </c>
      <c r="F23" s="23">
        <f t="shared" si="14"/>
        <v>37360</v>
      </c>
      <c r="G23" s="23">
        <f t="shared" si="14"/>
        <v>37520</v>
      </c>
      <c r="H23" s="23">
        <f t="shared" si="14"/>
        <v>37560</v>
      </c>
      <c r="I23" s="23">
        <f t="shared" si="14"/>
        <v>37320</v>
      </c>
      <c r="J23" s="23"/>
      <c r="K23" s="23"/>
      <c r="L23" s="23">
        <f t="shared" ref="L23:N23" si="15">SUM(L20:L22)</f>
        <v>34680</v>
      </c>
      <c r="M23" s="23">
        <f t="shared" si="15"/>
        <v>35480</v>
      </c>
      <c r="N23" s="23">
        <f t="shared" si="15"/>
        <v>71800</v>
      </c>
    </row>
    <row r="24" spans="1:14" ht="15.75" thickTop="1" x14ac:dyDescent="0.25">
      <c r="A24" s="36" t="s">
        <v>35</v>
      </c>
      <c r="B24" s="6" t="s">
        <v>27</v>
      </c>
      <c r="C24" s="21"/>
      <c r="D24" s="21">
        <v>19360</v>
      </c>
      <c r="E24" s="21">
        <v>19200</v>
      </c>
      <c r="F24" s="21">
        <v>19040</v>
      </c>
      <c r="G24" s="21">
        <v>18720</v>
      </c>
      <c r="H24" s="21">
        <v>18520</v>
      </c>
      <c r="I24" s="21">
        <v>18080</v>
      </c>
      <c r="J24" s="21"/>
      <c r="K24" s="21"/>
      <c r="L24" s="21">
        <v>18880</v>
      </c>
      <c r="M24" s="21">
        <v>19400</v>
      </c>
      <c r="N24" s="21">
        <v>39080</v>
      </c>
    </row>
    <row r="25" spans="1:14" x14ac:dyDescent="0.25">
      <c r="A25" s="37"/>
      <c r="B25" s="6" t="s">
        <v>28</v>
      </c>
      <c r="C25" s="21"/>
      <c r="D25" s="21">
        <v>32900</v>
      </c>
      <c r="E25" s="21">
        <v>32740</v>
      </c>
      <c r="F25" s="21">
        <v>32700</v>
      </c>
      <c r="G25" s="21">
        <v>32660</v>
      </c>
      <c r="H25" s="21">
        <v>32700</v>
      </c>
      <c r="I25" s="21">
        <v>32660</v>
      </c>
      <c r="J25" s="21"/>
      <c r="K25" s="21"/>
      <c r="L25" s="21">
        <v>31400</v>
      </c>
      <c r="M25" s="21">
        <v>32080</v>
      </c>
      <c r="N25" s="21">
        <v>64000</v>
      </c>
    </row>
    <row r="26" spans="1:14" ht="15.75" thickBot="1" x14ac:dyDescent="0.3">
      <c r="A26" s="37"/>
      <c r="B26" s="6" t="s">
        <v>39</v>
      </c>
      <c r="C26" s="21"/>
      <c r="D26" s="21">
        <v>12000</v>
      </c>
      <c r="E26" s="21">
        <v>12360</v>
      </c>
      <c r="F26" s="21">
        <v>12840</v>
      </c>
      <c r="G26" s="21">
        <v>12960</v>
      </c>
      <c r="H26" s="21">
        <v>13080</v>
      </c>
      <c r="I26" s="21">
        <v>13280</v>
      </c>
      <c r="J26" s="21"/>
      <c r="K26" s="21"/>
      <c r="L26" s="21">
        <v>11400</v>
      </c>
      <c r="M26" s="21">
        <v>11040</v>
      </c>
      <c r="N26" s="21">
        <v>22880</v>
      </c>
    </row>
    <row r="27" spans="1:14" ht="16.5" thickTop="1" thickBot="1" x14ac:dyDescent="0.3">
      <c r="A27" s="38"/>
      <c r="B27" s="7" t="s">
        <v>1</v>
      </c>
      <c r="C27" s="23"/>
      <c r="D27" s="23">
        <f t="shared" ref="D27:H27" si="16">SUM(D24:D26)</f>
        <v>64260</v>
      </c>
      <c r="E27" s="23">
        <f t="shared" si="16"/>
        <v>64300</v>
      </c>
      <c r="F27" s="23">
        <f t="shared" si="16"/>
        <v>64580</v>
      </c>
      <c r="G27" s="23">
        <f t="shared" si="16"/>
        <v>64340</v>
      </c>
      <c r="H27" s="23">
        <f t="shared" si="16"/>
        <v>64300</v>
      </c>
      <c r="I27" s="23"/>
      <c r="J27" s="23"/>
      <c r="K27" s="23"/>
      <c r="L27" s="23">
        <f t="shared" ref="L27:N27" si="17">SUM(L24:L26)</f>
        <v>61680</v>
      </c>
      <c r="M27" s="23">
        <f t="shared" si="17"/>
        <v>62520</v>
      </c>
      <c r="N27" s="23">
        <f t="shared" si="17"/>
        <v>125960</v>
      </c>
    </row>
    <row r="28" spans="1:14" ht="15.75" thickTop="1" x14ac:dyDescent="0.25">
      <c r="A28" s="36" t="s">
        <v>1</v>
      </c>
      <c r="B28" s="6" t="s">
        <v>27</v>
      </c>
      <c r="C28" s="21"/>
      <c r="D28" s="21">
        <f t="shared" ref="D28:E31" si="18">D24+D20</f>
        <v>31320</v>
      </c>
      <c r="E28" s="21">
        <f t="shared" si="18"/>
        <v>31040</v>
      </c>
      <c r="F28" s="21">
        <f t="shared" ref="F28:H28" si="19">F24+F20</f>
        <v>30440</v>
      </c>
      <c r="G28" s="21">
        <f t="shared" si="19"/>
        <v>29920</v>
      </c>
      <c r="H28" s="21">
        <f t="shared" si="19"/>
        <v>29640</v>
      </c>
      <c r="I28" s="21">
        <f t="shared" ref="I28" si="20">I24+I20</f>
        <v>28640</v>
      </c>
      <c r="J28" s="21"/>
      <c r="K28" s="21"/>
      <c r="L28" s="21">
        <f t="shared" ref="L28:M30" si="21">L24+L20</f>
        <v>28280</v>
      </c>
      <c r="M28" s="21">
        <f t="shared" si="21"/>
        <v>29240</v>
      </c>
      <c r="N28" s="21">
        <f t="shared" ref="N28" si="22">N24+N20</f>
        <v>58760</v>
      </c>
    </row>
    <row r="29" spans="1:14" x14ac:dyDescent="0.25">
      <c r="A29" s="37"/>
      <c r="B29" s="6" t="s">
        <v>28</v>
      </c>
      <c r="C29" s="21"/>
      <c r="D29" s="21">
        <f t="shared" si="18"/>
        <v>52500</v>
      </c>
      <c r="E29" s="21">
        <f t="shared" si="18"/>
        <v>52180</v>
      </c>
      <c r="F29" s="21">
        <f t="shared" ref="F29:H29" si="23">F25+F21</f>
        <v>52140</v>
      </c>
      <c r="G29" s="21">
        <f t="shared" si="23"/>
        <v>52100</v>
      </c>
      <c r="H29" s="21">
        <f t="shared" si="23"/>
        <v>51980</v>
      </c>
      <c r="I29" s="21">
        <f t="shared" ref="I29" si="24">I25+I21</f>
        <v>52220</v>
      </c>
      <c r="J29" s="21"/>
      <c r="K29" s="21"/>
      <c r="L29" s="21">
        <f t="shared" si="21"/>
        <v>50120</v>
      </c>
      <c r="M29" s="21">
        <f t="shared" si="21"/>
        <v>51280</v>
      </c>
      <c r="N29" s="21">
        <f t="shared" ref="N29" si="25">N25+N21</f>
        <v>102560</v>
      </c>
    </row>
    <row r="30" spans="1:14" ht="15.75" thickBot="1" x14ac:dyDescent="0.3">
      <c r="A30" s="37"/>
      <c r="B30" s="6" t="s">
        <v>39</v>
      </c>
      <c r="C30" s="21"/>
      <c r="D30" s="21">
        <f t="shared" si="18"/>
        <v>18440</v>
      </c>
      <c r="E30" s="21">
        <f t="shared" si="18"/>
        <v>18920</v>
      </c>
      <c r="F30" s="21">
        <f t="shared" ref="F30:H30" si="26">F26+F22</f>
        <v>19360</v>
      </c>
      <c r="G30" s="21">
        <f t="shared" si="26"/>
        <v>19840</v>
      </c>
      <c r="H30" s="21">
        <f t="shared" si="26"/>
        <v>20240</v>
      </c>
      <c r="I30" s="21">
        <f t="shared" ref="I30" si="27">I26+I22</f>
        <v>20480</v>
      </c>
      <c r="J30" s="21"/>
      <c r="K30" s="21"/>
      <c r="L30" s="21">
        <f t="shared" si="21"/>
        <v>17960</v>
      </c>
      <c r="M30" s="21">
        <f t="shared" si="21"/>
        <v>17480</v>
      </c>
      <c r="N30" s="21">
        <f t="shared" ref="N30" si="28">N26+N22</f>
        <v>36440</v>
      </c>
    </row>
    <row r="31" spans="1:14" ht="16.5" thickTop="1" thickBot="1" x14ac:dyDescent="0.3">
      <c r="A31" s="38"/>
      <c r="B31" s="7" t="s">
        <v>1</v>
      </c>
      <c r="C31" s="23"/>
      <c r="D31" s="23">
        <f t="shared" si="18"/>
        <v>102260</v>
      </c>
      <c r="E31" s="23">
        <f t="shared" si="18"/>
        <v>102140</v>
      </c>
      <c r="F31" s="23">
        <f t="shared" ref="F31:I31" si="29">F27+F23</f>
        <v>101940</v>
      </c>
      <c r="G31" s="23">
        <f t="shared" si="29"/>
        <v>101860</v>
      </c>
      <c r="H31" s="23">
        <f t="shared" si="29"/>
        <v>101860</v>
      </c>
      <c r="I31" s="23">
        <f t="shared" si="29"/>
        <v>37320</v>
      </c>
      <c r="J31" s="23"/>
      <c r="K31" s="23"/>
      <c r="L31" s="23">
        <f t="shared" ref="L31:N31" si="30">L27+L23</f>
        <v>96360</v>
      </c>
      <c r="M31" s="23">
        <f t="shared" si="30"/>
        <v>98000</v>
      </c>
      <c r="N31" s="23">
        <f t="shared" si="30"/>
        <v>197760</v>
      </c>
    </row>
    <row r="32" spans="1:14" ht="15.75" thickTop="1" x14ac:dyDescent="0.25"/>
  </sheetData>
  <mergeCells count="7">
    <mergeCell ref="A24:A27"/>
    <mergeCell ref="A28:A31"/>
    <mergeCell ref="B1:N1"/>
    <mergeCell ref="A4:A7"/>
    <mergeCell ref="A8:A11"/>
    <mergeCell ref="A12:A15"/>
    <mergeCell ref="A20:A23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6"/>
  <sheetViews>
    <sheetView showGridLines="0" topLeftCell="A4" zoomScaleNormal="100" workbookViewId="0">
      <selection activeCell="M26" sqref="M26"/>
    </sheetView>
  </sheetViews>
  <sheetFormatPr defaultColWidth="9.125" defaultRowHeight="15" x14ac:dyDescent="0.25"/>
  <cols>
    <col min="1" max="1" width="22.625" style="3" bestFit="1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O1" s="35" t="s">
        <v>54</v>
      </c>
    </row>
    <row r="2" spans="1:15" s="24" customFormat="1" ht="24.95" customHeight="1" thickBot="1" x14ac:dyDescent="0.3">
      <c r="A2" s="8" t="s">
        <v>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4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5" ht="15.75" thickTop="1" x14ac:dyDescent="0.25">
      <c r="A4" s="12" t="s">
        <v>32</v>
      </c>
      <c r="B4" s="9">
        <v>355</v>
      </c>
      <c r="C4" s="9">
        <v>355</v>
      </c>
      <c r="D4" s="9">
        <v>363</v>
      </c>
      <c r="E4" s="9">
        <v>362</v>
      </c>
      <c r="F4" s="9">
        <v>357</v>
      </c>
      <c r="G4" s="9">
        <v>356</v>
      </c>
      <c r="H4" s="9"/>
      <c r="I4" s="9"/>
      <c r="J4" s="9">
        <v>345</v>
      </c>
      <c r="K4" s="9">
        <v>366</v>
      </c>
      <c r="L4" s="9">
        <v>345</v>
      </c>
      <c r="M4" s="9">
        <v>362</v>
      </c>
    </row>
    <row r="5" spans="1:15" x14ac:dyDescent="0.25">
      <c r="A5" s="13" t="s">
        <v>29</v>
      </c>
      <c r="B5" s="9">
        <v>625</v>
      </c>
      <c r="C5" s="9">
        <v>628</v>
      </c>
      <c r="D5" s="9">
        <v>623</v>
      </c>
      <c r="E5" s="9">
        <v>619</v>
      </c>
      <c r="F5" s="9">
        <v>620</v>
      </c>
      <c r="G5" s="9">
        <v>616</v>
      </c>
      <c r="H5" s="9"/>
      <c r="I5" s="9"/>
      <c r="J5" s="9">
        <v>566</v>
      </c>
      <c r="K5" s="9">
        <v>574</v>
      </c>
      <c r="L5" s="9">
        <v>586</v>
      </c>
      <c r="M5" s="9">
        <v>588</v>
      </c>
    </row>
    <row r="6" spans="1:15" x14ac:dyDescent="0.25">
      <c r="A6" s="13" t="s">
        <v>30</v>
      </c>
      <c r="B6" s="10">
        <v>681</v>
      </c>
      <c r="C6" s="10">
        <v>683</v>
      </c>
      <c r="D6" s="10">
        <v>674</v>
      </c>
      <c r="E6" s="10">
        <v>678</v>
      </c>
      <c r="F6" s="10">
        <v>675</v>
      </c>
      <c r="G6" s="10">
        <v>670</v>
      </c>
      <c r="H6" s="10"/>
      <c r="I6" s="10"/>
      <c r="J6" s="10">
        <v>630</v>
      </c>
      <c r="K6" s="10">
        <v>616</v>
      </c>
      <c r="L6" s="10">
        <v>627</v>
      </c>
      <c r="M6" s="10">
        <v>621</v>
      </c>
    </row>
    <row r="7" spans="1:15" x14ac:dyDescent="0.25">
      <c r="A7" s="13" t="s">
        <v>31</v>
      </c>
      <c r="B7" s="9">
        <v>193</v>
      </c>
      <c r="C7" s="9">
        <v>191</v>
      </c>
      <c r="D7" s="9">
        <v>194</v>
      </c>
      <c r="E7" s="9">
        <v>194</v>
      </c>
      <c r="F7" s="9">
        <v>195</v>
      </c>
      <c r="G7" s="9">
        <v>193</v>
      </c>
      <c r="H7" s="9"/>
      <c r="I7" s="9"/>
      <c r="J7" s="9">
        <v>182</v>
      </c>
      <c r="K7" s="9">
        <v>195</v>
      </c>
      <c r="L7" s="9">
        <v>198</v>
      </c>
      <c r="M7" s="9">
        <v>197</v>
      </c>
    </row>
    <row r="8" spans="1:15" x14ac:dyDescent="0.25">
      <c r="A8" s="13" t="s">
        <v>36</v>
      </c>
      <c r="B8" s="9">
        <v>325</v>
      </c>
      <c r="C8" s="9">
        <v>324</v>
      </c>
      <c r="D8" s="9">
        <v>323</v>
      </c>
      <c r="E8" s="9">
        <v>321</v>
      </c>
      <c r="F8" s="9">
        <v>321</v>
      </c>
      <c r="G8" s="9">
        <v>320</v>
      </c>
      <c r="H8" s="9"/>
      <c r="I8" s="9"/>
      <c r="J8" s="9">
        <v>302</v>
      </c>
      <c r="K8" s="9">
        <v>309</v>
      </c>
      <c r="L8" s="9">
        <v>303</v>
      </c>
      <c r="M8" s="9">
        <v>307</v>
      </c>
    </row>
    <row r="9" spans="1:15" x14ac:dyDescent="0.25">
      <c r="A9" s="13" t="s">
        <v>37</v>
      </c>
      <c r="B9" s="9">
        <v>110</v>
      </c>
      <c r="C9" s="9">
        <v>111</v>
      </c>
      <c r="D9" s="9">
        <v>114</v>
      </c>
      <c r="E9" s="9">
        <v>113</v>
      </c>
      <c r="F9" s="9">
        <v>113</v>
      </c>
      <c r="G9" s="9">
        <v>112</v>
      </c>
      <c r="H9" s="9"/>
      <c r="I9" s="9"/>
      <c r="J9" s="9">
        <v>116</v>
      </c>
      <c r="K9" s="9">
        <v>113</v>
      </c>
      <c r="L9" s="9">
        <v>129</v>
      </c>
      <c r="M9" s="9">
        <v>117</v>
      </c>
    </row>
    <row r="10" spans="1:15" x14ac:dyDescent="0.25">
      <c r="A10" s="13" t="s">
        <v>38</v>
      </c>
      <c r="B10" s="9">
        <v>93</v>
      </c>
      <c r="C10" s="9">
        <v>89</v>
      </c>
      <c r="D10" s="9">
        <v>82</v>
      </c>
      <c r="E10" s="9">
        <v>82</v>
      </c>
      <c r="F10" s="9">
        <v>89</v>
      </c>
      <c r="G10" s="9">
        <v>90</v>
      </c>
      <c r="H10" s="9"/>
      <c r="I10" s="9"/>
      <c r="J10" s="9">
        <v>86</v>
      </c>
      <c r="K10" s="9">
        <v>83</v>
      </c>
      <c r="L10" s="9">
        <v>89</v>
      </c>
      <c r="M10" s="9">
        <v>92</v>
      </c>
    </row>
    <row r="11" spans="1:15" ht="15.75" thickBot="1" x14ac:dyDescent="0.3">
      <c r="A11" s="13" t="s">
        <v>33</v>
      </c>
      <c r="B11" s="9">
        <v>175</v>
      </c>
      <c r="C11" s="9">
        <v>173</v>
      </c>
      <c r="D11" s="9">
        <v>176</v>
      </c>
      <c r="E11" s="9">
        <v>178</v>
      </c>
      <c r="F11" s="9">
        <v>177</v>
      </c>
      <c r="G11" s="9">
        <v>177</v>
      </c>
      <c r="H11" s="9"/>
      <c r="I11" s="9"/>
      <c r="J11" s="9">
        <v>182</v>
      </c>
      <c r="K11" s="9">
        <v>194</v>
      </c>
      <c r="L11" s="9">
        <v>192</v>
      </c>
      <c r="M11" s="9">
        <v>191</v>
      </c>
    </row>
    <row r="12" spans="1:15" ht="16.5" thickTop="1" thickBot="1" x14ac:dyDescent="0.3">
      <c r="A12" s="20" t="s">
        <v>1</v>
      </c>
      <c r="B12" s="11">
        <f t="shared" ref="B12:G12" si="0">SUM(B4:B11)</f>
        <v>2557</v>
      </c>
      <c r="C12" s="11">
        <f t="shared" si="0"/>
        <v>2554</v>
      </c>
      <c r="D12" s="11">
        <f t="shared" si="0"/>
        <v>2549</v>
      </c>
      <c r="E12" s="11">
        <f t="shared" si="0"/>
        <v>2547</v>
      </c>
      <c r="F12" s="11">
        <f t="shared" si="0"/>
        <v>2547</v>
      </c>
      <c r="G12" s="11">
        <f t="shared" si="0"/>
        <v>2534</v>
      </c>
      <c r="H12" s="11"/>
      <c r="I12" s="11"/>
      <c r="J12" s="11">
        <f t="shared" ref="J12:M12" si="1">SUM(J4:J11)</f>
        <v>2409</v>
      </c>
      <c r="K12" s="11">
        <f t="shared" si="1"/>
        <v>2450</v>
      </c>
      <c r="L12" s="11">
        <f t="shared" si="1"/>
        <v>2469</v>
      </c>
      <c r="M12" s="11">
        <f t="shared" si="1"/>
        <v>2475</v>
      </c>
    </row>
    <row r="13" spans="1:15" ht="15.75" thickTop="1" x14ac:dyDescent="0.25"/>
    <row r="15" spans="1:15" s="24" customFormat="1" ht="24.95" customHeight="1" thickBot="1" x14ac:dyDescent="0.3">
      <c r="A15" s="8" t="s">
        <v>45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6.5" thickTop="1" thickBot="1" x14ac:dyDescent="0.3">
      <c r="A16" s="4"/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</row>
    <row r="17" spans="1:13" ht="15.75" thickTop="1" x14ac:dyDescent="0.25">
      <c r="A17" s="12" t="s">
        <v>32</v>
      </c>
      <c r="B17" s="9"/>
      <c r="C17" s="9">
        <v>14200</v>
      </c>
      <c r="D17" s="21">
        <v>14200</v>
      </c>
      <c r="E17" s="21">
        <v>14520</v>
      </c>
      <c r="F17" s="21">
        <v>14480</v>
      </c>
      <c r="G17" s="21">
        <v>14280</v>
      </c>
      <c r="H17" s="21">
        <v>14240</v>
      </c>
      <c r="I17" s="21"/>
      <c r="J17" s="21"/>
      <c r="K17" s="21">
        <v>13800</v>
      </c>
      <c r="L17" s="21">
        <v>14640</v>
      </c>
      <c r="M17" s="21">
        <v>28280</v>
      </c>
    </row>
    <row r="18" spans="1:13" x14ac:dyDescent="0.25">
      <c r="A18" s="13" t="s">
        <v>29</v>
      </c>
      <c r="B18" s="9"/>
      <c r="C18" s="9">
        <v>24985</v>
      </c>
      <c r="D18" s="21">
        <v>25105</v>
      </c>
      <c r="E18" s="21">
        <v>24905</v>
      </c>
      <c r="F18" s="21">
        <v>24745</v>
      </c>
      <c r="G18" s="21">
        <v>24785</v>
      </c>
      <c r="H18" s="21">
        <v>24625</v>
      </c>
      <c r="I18" s="21"/>
      <c r="J18" s="21"/>
      <c r="K18" s="21">
        <v>22640</v>
      </c>
      <c r="L18" s="21">
        <v>22960</v>
      </c>
      <c r="M18" s="21">
        <v>46960</v>
      </c>
    </row>
    <row r="19" spans="1:13" x14ac:dyDescent="0.25">
      <c r="A19" s="13" t="s">
        <v>30</v>
      </c>
      <c r="B19" s="10"/>
      <c r="C19" s="10">
        <v>27240</v>
      </c>
      <c r="D19" s="22">
        <v>27320</v>
      </c>
      <c r="E19" s="22">
        <v>26960</v>
      </c>
      <c r="F19" s="22">
        <v>27120</v>
      </c>
      <c r="G19" s="22">
        <v>27000</v>
      </c>
      <c r="H19" s="22">
        <v>26800</v>
      </c>
      <c r="I19" s="22"/>
      <c r="J19" s="22"/>
      <c r="K19" s="22">
        <v>25200</v>
      </c>
      <c r="L19" s="22">
        <v>24640</v>
      </c>
      <c r="M19" s="22">
        <v>49920</v>
      </c>
    </row>
    <row r="20" spans="1:13" x14ac:dyDescent="0.25">
      <c r="A20" s="13" t="s">
        <v>31</v>
      </c>
      <c r="B20" s="9"/>
      <c r="C20" s="9">
        <v>7720</v>
      </c>
      <c r="D20" s="21">
        <v>7640</v>
      </c>
      <c r="E20" s="21">
        <v>7760</v>
      </c>
      <c r="F20" s="21">
        <v>7760</v>
      </c>
      <c r="G20" s="21">
        <v>7800</v>
      </c>
      <c r="H20" s="21">
        <v>7720</v>
      </c>
      <c r="I20" s="21"/>
      <c r="J20" s="21"/>
      <c r="K20" s="21">
        <v>7280</v>
      </c>
      <c r="L20" s="21">
        <v>7800</v>
      </c>
      <c r="M20" s="21">
        <v>15800</v>
      </c>
    </row>
    <row r="21" spans="1:13" x14ac:dyDescent="0.25">
      <c r="A21" s="13" t="s">
        <v>36</v>
      </c>
      <c r="B21" s="9"/>
      <c r="C21" s="9">
        <v>13000</v>
      </c>
      <c r="D21" s="21">
        <v>12960</v>
      </c>
      <c r="E21" s="21">
        <v>12920</v>
      </c>
      <c r="F21" s="21">
        <v>12840</v>
      </c>
      <c r="G21" s="21">
        <v>12840</v>
      </c>
      <c r="H21" s="21">
        <v>12800</v>
      </c>
      <c r="I21" s="21"/>
      <c r="J21" s="21"/>
      <c r="K21" s="21">
        <v>12080</v>
      </c>
      <c r="L21" s="21">
        <v>12360</v>
      </c>
      <c r="M21" s="21">
        <v>24400</v>
      </c>
    </row>
    <row r="22" spans="1:13" x14ac:dyDescent="0.25">
      <c r="A22" s="13" t="s">
        <v>37</v>
      </c>
      <c r="B22" s="9"/>
      <c r="C22" s="9">
        <v>4400</v>
      </c>
      <c r="D22" s="21">
        <v>4440</v>
      </c>
      <c r="E22" s="21">
        <v>4560</v>
      </c>
      <c r="F22" s="21">
        <v>4520</v>
      </c>
      <c r="G22" s="21">
        <v>4520</v>
      </c>
      <c r="H22" s="21">
        <v>4480</v>
      </c>
      <c r="I22" s="21"/>
      <c r="J22" s="21"/>
      <c r="K22" s="21">
        <v>4640</v>
      </c>
      <c r="L22" s="21">
        <v>4520</v>
      </c>
      <c r="M22" s="21">
        <v>9840</v>
      </c>
    </row>
    <row r="23" spans="1:13" x14ac:dyDescent="0.25">
      <c r="A23" s="13" t="s">
        <v>38</v>
      </c>
      <c r="B23" s="9"/>
      <c r="C23" s="9">
        <v>3720</v>
      </c>
      <c r="D23" s="21">
        <v>3560</v>
      </c>
      <c r="E23" s="21">
        <v>3280</v>
      </c>
      <c r="F23" s="21">
        <v>3280</v>
      </c>
      <c r="G23" s="21">
        <v>3560</v>
      </c>
      <c r="H23" s="21">
        <v>3600</v>
      </c>
      <c r="I23" s="21"/>
      <c r="J23" s="21"/>
      <c r="K23" s="21">
        <v>3440</v>
      </c>
      <c r="L23" s="21">
        <v>3320</v>
      </c>
      <c r="M23" s="21">
        <v>7240</v>
      </c>
    </row>
    <row r="24" spans="1:13" ht="15.75" thickBot="1" x14ac:dyDescent="0.3">
      <c r="A24" s="13" t="s">
        <v>33</v>
      </c>
      <c r="B24" s="9"/>
      <c r="C24" s="9">
        <v>6995</v>
      </c>
      <c r="D24" s="21">
        <v>6915</v>
      </c>
      <c r="E24" s="21">
        <v>7035</v>
      </c>
      <c r="F24" s="21">
        <v>7115</v>
      </c>
      <c r="G24" s="21">
        <v>7075</v>
      </c>
      <c r="H24" s="21">
        <v>7075</v>
      </c>
      <c r="I24" s="21"/>
      <c r="J24" s="21"/>
      <c r="K24" s="21">
        <v>7280</v>
      </c>
      <c r="L24" s="21">
        <v>7760</v>
      </c>
      <c r="M24" s="21">
        <v>15320</v>
      </c>
    </row>
    <row r="25" spans="1:13" ht="16.5" thickTop="1" thickBot="1" x14ac:dyDescent="0.3">
      <c r="A25" s="20" t="s">
        <v>1</v>
      </c>
      <c r="B25" s="23"/>
      <c r="C25" s="23">
        <f t="shared" ref="C25:H25" si="2">SUM(C17:C24)</f>
        <v>102260</v>
      </c>
      <c r="D25" s="23">
        <f t="shared" si="2"/>
        <v>102140</v>
      </c>
      <c r="E25" s="23">
        <f t="shared" si="2"/>
        <v>101940</v>
      </c>
      <c r="F25" s="23">
        <f t="shared" si="2"/>
        <v>101860</v>
      </c>
      <c r="G25" s="23">
        <f t="shared" si="2"/>
        <v>101860</v>
      </c>
      <c r="H25" s="23">
        <f t="shared" si="2"/>
        <v>101340</v>
      </c>
      <c r="I25" s="23"/>
      <c r="J25" s="23"/>
      <c r="K25" s="23">
        <f t="shared" ref="K25" si="3">SUM(K17:K24)</f>
        <v>96360</v>
      </c>
      <c r="L25" s="23">
        <f t="shared" ref="L25:M25" si="4">SUM(L17:L24)</f>
        <v>98000</v>
      </c>
      <c r="M25" s="23">
        <f>SUM(M17:M24)</f>
        <v>197760</v>
      </c>
    </row>
    <row r="26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tabSelected="1" topLeftCell="A7" zoomScaleNormal="100" workbookViewId="0">
      <selection activeCell="N24" sqref="N24"/>
    </sheetView>
  </sheetViews>
  <sheetFormatPr defaultColWidth="9.125" defaultRowHeight="15" x14ac:dyDescent="0.25"/>
  <cols>
    <col min="1" max="1" width="22.37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O1" s="35" t="s">
        <v>54</v>
      </c>
    </row>
    <row r="2" spans="1:15" s="24" customFormat="1" ht="24.95" customHeight="1" thickBot="1" x14ac:dyDescent="0.3">
      <c r="A2" s="8" t="s">
        <v>40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14" t="s">
        <v>16</v>
      </c>
      <c r="B3" s="4" t="s">
        <v>4</v>
      </c>
      <c r="C3" s="4" t="s">
        <v>5</v>
      </c>
      <c r="D3" s="5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5" ht="15.75" thickTop="1" x14ac:dyDescent="0.25">
      <c r="A4" s="15" t="s">
        <v>17</v>
      </c>
      <c r="B4" s="16">
        <v>962</v>
      </c>
      <c r="C4" s="16">
        <v>964</v>
      </c>
      <c r="D4" s="16">
        <v>964</v>
      </c>
      <c r="E4" s="16">
        <v>964</v>
      </c>
      <c r="F4" s="16">
        <v>965</v>
      </c>
      <c r="G4" s="16">
        <v>963</v>
      </c>
      <c r="H4" s="16"/>
      <c r="I4" s="9"/>
      <c r="J4" s="9">
        <v>1124</v>
      </c>
      <c r="K4" s="16">
        <v>933</v>
      </c>
      <c r="L4" s="16">
        <v>980</v>
      </c>
      <c r="M4" s="16">
        <v>985</v>
      </c>
    </row>
    <row r="5" spans="1:15" x14ac:dyDescent="0.25">
      <c r="A5" s="15" t="s">
        <v>18</v>
      </c>
      <c r="B5" s="16">
        <v>369</v>
      </c>
      <c r="C5" s="16">
        <v>366</v>
      </c>
      <c r="D5" s="16">
        <v>364</v>
      </c>
      <c r="E5" s="16">
        <v>359</v>
      </c>
      <c r="F5" s="16">
        <v>360</v>
      </c>
      <c r="G5" s="16">
        <v>357</v>
      </c>
      <c r="H5" s="16"/>
      <c r="I5" s="9"/>
      <c r="J5" s="9">
        <v>165</v>
      </c>
      <c r="K5" s="16">
        <v>376</v>
      </c>
      <c r="L5" s="16">
        <v>335</v>
      </c>
      <c r="M5" s="16">
        <v>332</v>
      </c>
    </row>
    <row r="6" spans="1:15" x14ac:dyDescent="0.25">
      <c r="A6" s="15" t="s">
        <v>19</v>
      </c>
      <c r="B6" s="16">
        <v>120</v>
      </c>
      <c r="C6" s="16">
        <v>118</v>
      </c>
      <c r="D6" s="16">
        <v>117</v>
      </c>
      <c r="E6" s="16">
        <v>116</v>
      </c>
      <c r="F6" s="16">
        <v>116</v>
      </c>
      <c r="G6" s="16">
        <v>116</v>
      </c>
      <c r="H6" s="16"/>
      <c r="I6" s="9"/>
      <c r="J6" s="9">
        <v>89</v>
      </c>
      <c r="K6" s="16">
        <v>130</v>
      </c>
      <c r="L6" s="16">
        <v>122</v>
      </c>
      <c r="M6" s="16">
        <v>121</v>
      </c>
    </row>
    <row r="7" spans="1:15" x14ac:dyDescent="0.25">
      <c r="A7" s="15" t="s">
        <v>20</v>
      </c>
      <c r="B7" s="16">
        <v>197</v>
      </c>
      <c r="C7" s="16">
        <v>194</v>
      </c>
      <c r="D7" s="16">
        <v>192</v>
      </c>
      <c r="E7" s="16">
        <v>191</v>
      </c>
      <c r="F7" s="16">
        <v>191</v>
      </c>
      <c r="G7" s="16">
        <v>191</v>
      </c>
      <c r="H7" s="16"/>
      <c r="I7" s="9"/>
      <c r="J7" s="9">
        <v>216</v>
      </c>
      <c r="K7" s="16">
        <v>186</v>
      </c>
      <c r="L7" s="16">
        <v>202</v>
      </c>
      <c r="M7" s="16">
        <v>201</v>
      </c>
    </row>
    <row r="8" spans="1:15" x14ac:dyDescent="0.25">
      <c r="A8" s="15" t="s">
        <v>21</v>
      </c>
      <c r="B8" s="16">
        <v>147</v>
      </c>
      <c r="C8" s="16">
        <v>141</v>
      </c>
      <c r="D8" s="16">
        <v>141</v>
      </c>
      <c r="E8" s="16">
        <v>144</v>
      </c>
      <c r="F8" s="16">
        <v>141</v>
      </c>
      <c r="G8" s="16">
        <v>140</v>
      </c>
      <c r="H8" s="16"/>
      <c r="I8" s="9"/>
      <c r="J8" s="9">
        <v>47</v>
      </c>
      <c r="K8" s="16">
        <v>126</v>
      </c>
      <c r="L8" s="16">
        <v>128</v>
      </c>
      <c r="M8" s="16">
        <v>127</v>
      </c>
    </row>
    <row r="9" spans="1:15" x14ac:dyDescent="0.25">
      <c r="A9" s="15" t="s">
        <v>22</v>
      </c>
      <c r="B9" s="16">
        <v>381</v>
      </c>
      <c r="C9" s="16">
        <v>386</v>
      </c>
      <c r="D9" s="16">
        <v>382</v>
      </c>
      <c r="E9" s="16">
        <v>382</v>
      </c>
      <c r="F9" s="16">
        <v>386</v>
      </c>
      <c r="G9" s="16">
        <v>385</v>
      </c>
      <c r="H9" s="16"/>
      <c r="I9" s="9"/>
      <c r="J9" s="9">
        <v>410</v>
      </c>
      <c r="K9" s="16">
        <v>351</v>
      </c>
      <c r="L9" s="16">
        <v>349</v>
      </c>
      <c r="M9" s="16">
        <v>354</v>
      </c>
    </row>
    <row r="10" spans="1:15" x14ac:dyDescent="0.25">
      <c r="A10" s="15" t="s">
        <v>23</v>
      </c>
      <c r="B10" s="16">
        <v>56</v>
      </c>
      <c r="C10" s="16">
        <v>56</v>
      </c>
      <c r="D10" s="16">
        <v>59</v>
      </c>
      <c r="E10" s="16">
        <v>59</v>
      </c>
      <c r="F10" s="16">
        <v>59</v>
      </c>
      <c r="G10" s="16">
        <v>54</v>
      </c>
      <c r="H10" s="16"/>
      <c r="I10" s="9"/>
      <c r="J10" s="9">
        <v>46</v>
      </c>
      <c r="K10" s="16">
        <v>66</v>
      </c>
      <c r="L10" s="16">
        <v>45</v>
      </c>
      <c r="M10" s="16">
        <v>47</v>
      </c>
    </row>
    <row r="11" spans="1:15" x14ac:dyDescent="0.25">
      <c r="A11" s="15" t="s">
        <v>24</v>
      </c>
      <c r="B11" s="16">
        <v>170</v>
      </c>
      <c r="C11" s="16">
        <v>173</v>
      </c>
      <c r="D11" s="16">
        <v>175</v>
      </c>
      <c r="E11" s="16">
        <v>177</v>
      </c>
      <c r="F11" s="16">
        <v>175</v>
      </c>
      <c r="G11" s="16">
        <v>174</v>
      </c>
      <c r="H11" s="16"/>
      <c r="I11" s="9"/>
      <c r="J11" s="9">
        <v>165</v>
      </c>
      <c r="K11" s="16">
        <v>138</v>
      </c>
      <c r="L11" s="16">
        <v>165</v>
      </c>
      <c r="M11" s="16">
        <v>163</v>
      </c>
    </row>
    <row r="12" spans="1:15" x14ac:dyDescent="0.25">
      <c r="A12" s="15" t="s">
        <v>25</v>
      </c>
      <c r="B12" s="16">
        <v>52</v>
      </c>
      <c r="C12" s="16">
        <v>52</v>
      </c>
      <c r="D12" s="16">
        <v>52</v>
      </c>
      <c r="E12" s="16">
        <v>53</v>
      </c>
      <c r="F12" s="16">
        <v>52</v>
      </c>
      <c r="G12" s="16">
        <v>53</v>
      </c>
      <c r="H12" s="16"/>
      <c r="I12" s="9"/>
      <c r="J12" s="9">
        <v>60</v>
      </c>
      <c r="K12" s="16">
        <v>50</v>
      </c>
      <c r="L12" s="16">
        <v>52</v>
      </c>
      <c r="M12" s="16">
        <v>53</v>
      </c>
    </row>
    <row r="13" spans="1:15" ht="15.75" thickBot="1" x14ac:dyDescent="0.3">
      <c r="A13" s="15" t="s">
        <v>26</v>
      </c>
      <c r="B13" s="16">
        <v>103</v>
      </c>
      <c r="C13" s="16">
        <v>104</v>
      </c>
      <c r="D13" s="16">
        <v>103</v>
      </c>
      <c r="E13" s="16">
        <v>102</v>
      </c>
      <c r="F13" s="16">
        <v>102</v>
      </c>
      <c r="G13" s="16">
        <v>101</v>
      </c>
      <c r="H13" s="16"/>
      <c r="I13" s="9"/>
      <c r="J13" s="9">
        <v>87</v>
      </c>
      <c r="K13" s="16">
        <v>94</v>
      </c>
      <c r="L13" s="16">
        <v>91</v>
      </c>
      <c r="M13" s="16">
        <v>92</v>
      </c>
    </row>
    <row r="14" spans="1:15" ht="16.5" thickTop="1" thickBot="1" x14ac:dyDescent="0.3">
      <c r="A14" s="7" t="s">
        <v>1</v>
      </c>
      <c r="B14" s="17">
        <f t="shared" ref="B14:G14" si="0">SUM(B4:B13)</f>
        <v>2557</v>
      </c>
      <c r="C14" s="17">
        <f t="shared" si="0"/>
        <v>2554</v>
      </c>
      <c r="D14" s="17">
        <f t="shared" si="0"/>
        <v>2549</v>
      </c>
      <c r="E14" s="17">
        <f t="shared" si="0"/>
        <v>2547</v>
      </c>
      <c r="F14" s="17">
        <f t="shared" si="0"/>
        <v>2547</v>
      </c>
      <c r="G14" s="17">
        <f t="shared" si="0"/>
        <v>2534</v>
      </c>
      <c r="H14" s="17"/>
      <c r="I14" s="11"/>
      <c r="J14" s="17">
        <f t="shared" ref="J14:M14" si="1">SUM(J4:J13)</f>
        <v>2409</v>
      </c>
      <c r="K14" s="17">
        <f t="shared" si="1"/>
        <v>2450</v>
      </c>
      <c r="L14" s="17">
        <f t="shared" si="1"/>
        <v>2469</v>
      </c>
      <c r="M14" s="17">
        <f t="shared" si="1"/>
        <v>2475</v>
      </c>
    </row>
    <row r="15" spans="1:15" ht="15.75" thickTop="1" x14ac:dyDescent="0.25"/>
    <row r="17" spans="1:13" s="24" customFormat="1" ht="24.95" customHeight="1" thickBot="1" x14ac:dyDescent="0.3">
      <c r="A17" s="8" t="s">
        <v>41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6.5" thickTop="1" thickBot="1" x14ac:dyDescent="0.3">
      <c r="A18" s="14" t="s">
        <v>16</v>
      </c>
      <c r="B18" s="4" t="s">
        <v>4</v>
      </c>
      <c r="C18" s="4" t="s">
        <v>5</v>
      </c>
      <c r="D18" s="5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</row>
    <row r="19" spans="1:13" ht="15.75" thickTop="1" x14ac:dyDescent="0.25">
      <c r="A19" s="15" t="s">
        <v>17</v>
      </c>
      <c r="B19" s="16"/>
      <c r="C19" s="16">
        <v>38460</v>
      </c>
      <c r="D19" s="18">
        <v>38540</v>
      </c>
      <c r="E19" s="18">
        <v>38540</v>
      </c>
      <c r="F19" s="18">
        <v>38540</v>
      </c>
      <c r="G19" s="18">
        <v>38580</v>
      </c>
      <c r="H19" s="18">
        <v>38500</v>
      </c>
      <c r="I19" s="18"/>
      <c r="J19" s="21"/>
      <c r="K19" s="21">
        <v>44960</v>
      </c>
      <c r="L19" s="18">
        <v>37320</v>
      </c>
      <c r="M19" s="18">
        <v>78600</v>
      </c>
    </row>
    <row r="20" spans="1:13" x14ac:dyDescent="0.25">
      <c r="A20" s="15" t="s">
        <v>18</v>
      </c>
      <c r="B20" s="16"/>
      <c r="C20" s="16">
        <v>14760</v>
      </c>
      <c r="D20" s="18">
        <v>14640</v>
      </c>
      <c r="E20" s="18">
        <v>14560</v>
      </c>
      <c r="F20" s="18">
        <v>14360</v>
      </c>
      <c r="G20" s="18">
        <v>14400</v>
      </c>
      <c r="H20" s="18">
        <v>14280</v>
      </c>
      <c r="I20" s="18"/>
      <c r="J20" s="21"/>
      <c r="K20" s="21">
        <v>6600</v>
      </c>
      <c r="L20" s="18">
        <v>15040</v>
      </c>
      <c r="M20" s="18">
        <v>26680</v>
      </c>
    </row>
    <row r="21" spans="1:13" x14ac:dyDescent="0.25">
      <c r="A21" s="15" t="s">
        <v>19</v>
      </c>
      <c r="B21" s="16"/>
      <c r="C21" s="16">
        <v>4800</v>
      </c>
      <c r="D21" s="18">
        <v>4720</v>
      </c>
      <c r="E21" s="18">
        <v>4680</v>
      </c>
      <c r="F21" s="18">
        <v>4640</v>
      </c>
      <c r="G21" s="18">
        <v>4640</v>
      </c>
      <c r="H21" s="18">
        <v>4640</v>
      </c>
      <c r="I21" s="18"/>
      <c r="J21" s="21"/>
      <c r="K21" s="21">
        <v>3560</v>
      </c>
      <c r="L21" s="18">
        <v>5200</v>
      </c>
      <c r="M21" s="18">
        <v>9720</v>
      </c>
    </row>
    <row r="22" spans="1:13" x14ac:dyDescent="0.25">
      <c r="A22" s="15" t="s">
        <v>20</v>
      </c>
      <c r="B22" s="16"/>
      <c r="C22" s="16">
        <v>7880</v>
      </c>
      <c r="D22" s="18">
        <v>7760</v>
      </c>
      <c r="E22" s="18">
        <v>7680</v>
      </c>
      <c r="F22" s="18">
        <v>7640</v>
      </c>
      <c r="G22" s="18">
        <v>7640</v>
      </c>
      <c r="H22" s="18">
        <v>7640</v>
      </c>
      <c r="I22" s="18"/>
      <c r="J22" s="21"/>
      <c r="K22" s="21">
        <v>8640</v>
      </c>
      <c r="L22" s="18">
        <v>7440</v>
      </c>
      <c r="M22" s="18">
        <v>16120</v>
      </c>
    </row>
    <row r="23" spans="1:13" x14ac:dyDescent="0.25">
      <c r="A23" s="15" t="s">
        <v>21</v>
      </c>
      <c r="B23" s="16"/>
      <c r="C23" s="16">
        <v>5880</v>
      </c>
      <c r="D23" s="18">
        <v>5640</v>
      </c>
      <c r="E23" s="18">
        <v>5640</v>
      </c>
      <c r="F23" s="18">
        <v>5760</v>
      </c>
      <c r="G23" s="18">
        <v>5640</v>
      </c>
      <c r="H23" s="18">
        <v>5600</v>
      </c>
      <c r="I23" s="18"/>
      <c r="J23" s="21"/>
      <c r="K23" s="21">
        <v>1880</v>
      </c>
      <c r="L23" s="18">
        <v>5040</v>
      </c>
      <c r="M23" s="18">
        <v>10200</v>
      </c>
    </row>
    <row r="24" spans="1:13" x14ac:dyDescent="0.25">
      <c r="A24" s="15" t="s">
        <v>22</v>
      </c>
      <c r="B24" s="16"/>
      <c r="C24" s="16">
        <v>15240</v>
      </c>
      <c r="D24" s="18">
        <v>15440</v>
      </c>
      <c r="E24" s="18">
        <v>15280</v>
      </c>
      <c r="F24" s="18">
        <v>15280</v>
      </c>
      <c r="G24" s="18">
        <v>15440</v>
      </c>
      <c r="H24" s="18">
        <v>15400</v>
      </c>
      <c r="I24" s="18"/>
      <c r="J24" s="21"/>
      <c r="K24" s="21">
        <v>16400</v>
      </c>
      <c r="L24" s="18">
        <v>14040</v>
      </c>
      <c r="M24" s="18">
        <v>28120</v>
      </c>
    </row>
    <row r="25" spans="1:13" x14ac:dyDescent="0.25">
      <c r="A25" s="15" t="s">
        <v>23</v>
      </c>
      <c r="B25" s="16"/>
      <c r="C25" s="16">
        <v>2240</v>
      </c>
      <c r="D25" s="18">
        <v>2240</v>
      </c>
      <c r="E25" s="18">
        <v>2360</v>
      </c>
      <c r="F25" s="18">
        <v>2360</v>
      </c>
      <c r="G25" s="18">
        <v>2360</v>
      </c>
      <c r="H25" s="18">
        <v>2160</v>
      </c>
      <c r="I25" s="18"/>
      <c r="J25" s="21"/>
      <c r="K25" s="21">
        <v>1840</v>
      </c>
      <c r="L25" s="18">
        <v>2640</v>
      </c>
      <c r="M25" s="18">
        <v>3680</v>
      </c>
    </row>
    <row r="26" spans="1:13" x14ac:dyDescent="0.25">
      <c r="A26" s="15" t="s">
        <v>24</v>
      </c>
      <c r="B26" s="16"/>
      <c r="C26" s="16">
        <v>6800</v>
      </c>
      <c r="D26" s="18">
        <v>6920</v>
      </c>
      <c r="E26" s="18">
        <v>7000</v>
      </c>
      <c r="F26" s="18">
        <v>7080</v>
      </c>
      <c r="G26" s="18">
        <v>7000</v>
      </c>
      <c r="H26" s="18">
        <v>6960</v>
      </c>
      <c r="I26" s="18"/>
      <c r="J26" s="21"/>
      <c r="K26" s="21">
        <v>6600</v>
      </c>
      <c r="L26" s="18">
        <v>5520</v>
      </c>
      <c r="M26" s="18">
        <v>13120</v>
      </c>
    </row>
    <row r="27" spans="1:13" x14ac:dyDescent="0.25">
      <c r="A27" s="15" t="s">
        <v>25</v>
      </c>
      <c r="B27" s="16"/>
      <c r="C27" s="16">
        <v>2080</v>
      </c>
      <c r="D27" s="18">
        <v>2080</v>
      </c>
      <c r="E27" s="18">
        <v>2080</v>
      </c>
      <c r="F27" s="18">
        <v>2120</v>
      </c>
      <c r="G27" s="18">
        <v>2080</v>
      </c>
      <c r="H27" s="18">
        <v>2120</v>
      </c>
      <c r="I27" s="18"/>
      <c r="J27" s="21"/>
      <c r="K27" s="21">
        <v>2400</v>
      </c>
      <c r="L27" s="18">
        <v>2000</v>
      </c>
      <c r="M27" s="18">
        <v>4200</v>
      </c>
    </row>
    <row r="28" spans="1:13" ht="15.75" thickBot="1" x14ac:dyDescent="0.3">
      <c r="A28" s="15" t="s">
        <v>26</v>
      </c>
      <c r="B28" s="16"/>
      <c r="C28" s="16">
        <v>4120</v>
      </c>
      <c r="D28" s="18">
        <v>4160</v>
      </c>
      <c r="E28" s="18">
        <v>4120</v>
      </c>
      <c r="F28" s="18">
        <v>4080</v>
      </c>
      <c r="G28" s="18">
        <v>4080</v>
      </c>
      <c r="H28" s="18">
        <v>4040</v>
      </c>
      <c r="I28" s="18"/>
      <c r="J28" s="21"/>
      <c r="K28" s="21">
        <v>3480</v>
      </c>
      <c r="L28" s="18">
        <v>3760</v>
      </c>
      <c r="M28" s="18">
        <v>7320</v>
      </c>
    </row>
    <row r="29" spans="1:13" ht="16.5" thickTop="1" thickBot="1" x14ac:dyDescent="0.3">
      <c r="A29" s="7" t="s">
        <v>1</v>
      </c>
      <c r="B29" s="19"/>
      <c r="C29" s="19">
        <f t="shared" ref="C29:H29" si="2">SUM(C19:C28)</f>
        <v>102260</v>
      </c>
      <c r="D29" s="19">
        <f t="shared" si="2"/>
        <v>102140</v>
      </c>
      <c r="E29" s="19">
        <f t="shared" si="2"/>
        <v>101940</v>
      </c>
      <c r="F29" s="19">
        <f t="shared" si="2"/>
        <v>101860</v>
      </c>
      <c r="G29" s="19">
        <f t="shared" si="2"/>
        <v>101860</v>
      </c>
      <c r="H29" s="19">
        <f t="shared" si="2"/>
        <v>101340</v>
      </c>
      <c r="I29" s="23"/>
      <c r="J29" s="19"/>
      <c r="K29" s="19">
        <f t="shared" ref="K29:M29" si="3">SUM(K19:K28)</f>
        <v>96360</v>
      </c>
      <c r="L29" s="19">
        <f t="shared" si="3"/>
        <v>98000</v>
      </c>
      <c r="M29" s="19">
        <f t="shared" si="3"/>
        <v>197760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2.06.01</vt:lpstr>
      <vt:lpstr>2.06.02</vt:lpstr>
      <vt:lpstr>2.06.03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2026-01-16T09:39:33Z</dcterms:modified>
</cp:coreProperties>
</file>