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97AFC004-1155-4224-A9A0-C25A843E5E7D}" xr6:coauthVersionLast="47" xr6:coauthVersionMax="47" xr10:uidLastSave="{00000000-0000-0000-0000-000000000000}"/>
  <bookViews>
    <workbookView xWindow="60" yWindow="735" windowWidth="22335" windowHeight="11295" activeTab="1" xr2:uid="{00000000-000D-0000-FFFF-FFFF00000000}"/>
  </bookViews>
  <sheets>
    <sheet name="სარჩევი" sheetId="3" r:id="rId1"/>
    <sheet name="2.24.01" sheetId="1" r:id="rId2"/>
    <sheet name="2.24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7" i="1" l="1"/>
  <c r="N43" i="1" s="1"/>
  <c r="N38" i="1"/>
  <c r="N39" i="1"/>
  <c r="N40" i="1"/>
  <c r="N41" i="1"/>
  <c r="N42" i="1"/>
  <c r="N31" i="1"/>
  <c r="N15" i="1"/>
  <c r="N16" i="1"/>
  <c r="N17" i="1"/>
  <c r="N18" i="1"/>
  <c r="N19" i="1"/>
  <c r="N20" i="1"/>
  <c r="N21" i="1"/>
  <c r="N9" i="1"/>
  <c r="M29" i="2"/>
  <c r="M14" i="2"/>
  <c r="L29" i="2"/>
  <c r="L14" i="2"/>
  <c r="M37" i="1"/>
  <c r="M43" i="1" s="1"/>
  <c r="M38" i="1"/>
  <c r="M39" i="1"/>
  <c r="M40" i="1"/>
  <c r="M41" i="1"/>
  <c r="M42" i="1"/>
  <c r="M31" i="1"/>
  <c r="M15" i="1"/>
  <c r="M21" i="1" s="1"/>
  <c r="M16" i="1"/>
  <c r="M17" i="1"/>
  <c r="M18" i="1"/>
  <c r="M19" i="1"/>
  <c r="M20" i="1"/>
  <c r="M9" i="1"/>
  <c r="K29" i="2"/>
  <c r="K14" i="2"/>
  <c r="L37" i="1"/>
  <c r="L38" i="1"/>
  <c r="L39" i="1"/>
  <c r="L40" i="1"/>
  <c r="L41" i="1"/>
  <c r="L42" i="1"/>
  <c r="L31" i="1"/>
  <c r="L15" i="1"/>
  <c r="L21" i="1" s="1"/>
  <c r="L16" i="1"/>
  <c r="L17" i="1"/>
  <c r="L18" i="1"/>
  <c r="L19" i="1"/>
  <c r="L20" i="1"/>
  <c r="L9" i="1"/>
  <c r="J29" i="2"/>
  <c r="J14" i="2"/>
  <c r="K37" i="1"/>
  <c r="K43" i="1" s="1"/>
  <c r="K38" i="1"/>
  <c r="K39" i="1"/>
  <c r="K40" i="1"/>
  <c r="K41" i="1"/>
  <c r="K42" i="1"/>
  <c r="K31" i="1"/>
  <c r="L43" i="1" l="1"/>
  <c r="K15" i="1"/>
  <c r="K16" i="1"/>
  <c r="K17" i="1"/>
  <c r="K18" i="1"/>
  <c r="K19" i="1"/>
  <c r="K20" i="1"/>
  <c r="K9" i="1"/>
  <c r="I14" i="2"/>
  <c r="I29" i="2"/>
  <c r="J20" i="1"/>
  <c r="J9" i="1"/>
  <c r="I9" i="1"/>
  <c r="J31" i="1"/>
  <c r="J37" i="1"/>
  <c r="J38" i="1"/>
  <c r="J39" i="1"/>
  <c r="J40" i="1"/>
  <c r="J41" i="1"/>
  <c r="J42" i="1"/>
  <c r="J15" i="1"/>
  <c r="J16" i="1"/>
  <c r="J17" i="1"/>
  <c r="J18" i="1"/>
  <c r="J19" i="1"/>
  <c r="H29" i="2"/>
  <c r="H14" i="2"/>
  <c r="F38" i="1"/>
  <c r="G38" i="1"/>
  <c r="H38" i="1"/>
  <c r="I38" i="1"/>
  <c r="F39" i="1"/>
  <c r="G39" i="1"/>
  <c r="H39" i="1"/>
  <c r="I39" i="1"/>
  <c r="F40" i="1"/>
  <c r="G40" i="1"/>
  <c r="H40" i="1"/>
  <c r="I40" i="1"/>
  <c r="F41" i="1"/>
  <c r="G41" i="1"/>
  <c r="H41" i="1"/>
  <c r="I41" i="1"/>
  <c r="F42" i="1"/>
  <c r="G42" i="1"/>
  <c r="H42" i="1"/>
  <c r="I42" i="1"/>
  <c r="H37" i="1"/>
  <c r="H43" i="1" s="1"/>
  <c r="I37" i="1"/>
  <c r="I43" i="1" s="1"/>
  <c r="H31" i="1"/>
  <c r="I31" i="1"/>
  <c r="H16" i="1"/>
  <c r="I16" i="1"/>
  <c r="H17" i="1"/>
  <c r="I17" i="1"/>
  <c r="H18" i="1"/>
  <c r="I18" i="1"/>
  <c r="H19" i="1"/>
  <c r="I19" i="1"/>
  <c r="H20" i="1"/>
  <c r="I20" i="1"/>
  <c r="H15" i="1"/>
  <c r="H21" i="1" s="1"/>
  <c r="I15" i="1"/>
  <c r="H9" i="1"/>
  <c r="G29" i="2"/>
  <c r="G14" i="2"/>
  <c r="F37" i="1"/>
  <c r="G37" i="1"/>
  <c r="G43" i="1" s="1"/>
  <c r="F31" i="1"/>
  <c r="F43" i="1" s="1"/>
  <c r="G31" i="1"/>
  <c r="F16" i="1"/>
  <c r="G16" i="1"/>
  <c r="F17" i="1"/>
  <c r="G17" i="1"/>
  <c r="F18" i="1"/>
  <c r="G18" i="1"/>
  <c r="F19" i="1"/>
  <c r="G19" i="1"/>
  <c r="F20" i="1"/>
  <c r="G20" i="1"/>
  <c r="F15" i="1"/>
  <c r="G15" i="1"/>
  <c r="E29" i="2"/>
  <c r="F29" i="2"/>
  <c r="E14" i="2"/>
  <c r="F14" i="2"/>
  <c r="F9" i="1"/>
  <c r="F21" i="1" s="1"/>
  <c r="G9" i="1"/>
  <c r="D29" i="2"/>
  <c r="D14" i="2"/>
  <c r="E43" i="1"/>
  <c r="E38" i="1"/>
  <c r="E39" i="1"/>
  <c r="E40" i="1"/>
  <c r="E41" i="1"/>
  <c r="E42" i="1"/>
  <c r="E37" i="1"/>
  <c r="E31" i="1"/>
  <c r="E21" i="1"/>
  <c r="E16" i="1"/>
  <c r="E17" i="1"/>
  <c r="E18" i="1"/>
  <c r="E19" i="1"/>
  <c r="E20" i="1"/>
  <c r="E15" i="1"/>
  <c r="E9" i="1"/>
  <c r="C29" i="2"/>
  <c r="C14" i="2"/>
  <c r="D38" i="1"/>
  <c r="D39" i="1"/>
  <c r="D40" i="1"/>
  <c r="D41" i="1"/>
  <c r="D42" i="1"/>
  <c r="D37" i="1"/>
  <c r="D31" i="1"/>
  <c r="D43" i="1" s="1"/>
  <c r="D16" i="1"/>
  <c r="D17" i="1"/>
  <c r="D18" i="1"/>
  <c r="D19" i="1"/>
  <c r="D20" i="1"/>
  <c r="D15" i="1"/>
  <c r="D9" i="1"/>
  <c r="D21" i="1" s="1"/>
  <c r="B29" i="2"/>
  <c r="B14" i="2"/>
  <c r="C42" i="1"/>
  <c r="C41" i="1"/>
  <c r="C40" i="1"/>
  <c r="C38" i="1"/>
  <c r="C39" i="1"/>
  <c r="C43" i="1"/>
  <c r="C37" i="1"/>
  <c r="C31" i="1"/>
  <c r="C20" i="1"/>
  <c r="C19" i="1"/>
  <c r="C18" i="1"/>
  <c r="C17" i="1"/>
  <c r="C16" i="1"/>
  <c r="C15" i="1"/>
  <c r="C9" i="1"/>
  <c r="C21" i="1" s="1"/>
  <c r="J43" i="1" l="1"/>
  <c r="G21" i="1"/>
  <c r="K21" i="1"/>
  <c r="I21" i="1"/>
  <c r="J21" i="1"/>
</calcChain>
</file>

<file path=xl/sharedStrings.xml><?xml version="1.0" encoding="utf-8"?>
<sst xmlns="http://schemas.openxmlformats.org/spreadsheetml/2006/main" count="132" uniqueCount="45">
  <si>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</si>
  <si>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</si>
  <si>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</si>
  <si>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</si>
  <si>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</si>
  <si>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</si>
  <si>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</si>
  <si>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</si>
  <si>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</si>
  <si>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</si>
  <si>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</si>
  <si>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</si>
  <si>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</si>
  <si>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</si>
  <si>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</si>
  <si>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</si>
  <si>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</si>
  <si>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</si>
  <si>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20-39</t>
  </si>
  <si>
    <t>0-19</t>
  </si>
  <si>
    <t>40-59</t>
  </si>
  <si>
    <t>60-79</t>
  </si>
  <si>
    <t>80 და მეტი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</si>
  <si>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</si>
  <si>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</si>
  <si>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</si>
  <si>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</si>
  <si>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</si>
  <si>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</si>
  <si>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</si>
  <si>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</si>
  <si>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</si>
  <si>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</si>
  <si>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</si>
  <si>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უსინათლო პირთა ქვეპროგრამის ფარგლებში ბენეფიციარებზე გადარიცხული თანხა რაიონების მიხედვით</t>
  </si>
  <si>
    <t>უსინათლო პირთა ქვეპროგრამის ფარგლებში ბენეფიციართა რაოდენობა რაიონების მიხედვით</t>
  </si>
  <si>
    <t>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</t>
  </si>
  <si>
    <t>უსინათლო პირთა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</si>
  <si>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</si>
  <si>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</si>
  <si>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2.24.01</t>
  </si>
  <si>
    <t>2.24.03</t>
  </si>
  <si>
    <t>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</si>
  <si>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უსინათლო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</si>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</sst>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164" fontId="6" fillId="3" borderId="0" xfId="0" applyNumberFormat="1" applyFont="1" applyFill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4094DD-0F1D-44DE-A3ED-E93F45201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30" customWidth="1"/>
    <col min="2" max="2" width="201.875" style="30" bestFit="1" customWidth="1"/>
    <col min="3" max="3" width="9.125" style="30"/>
    <col min="4" max="4" width="27.375" style="30" bestFit="1" customWidth="1"/>
    <col min="5" max="16384" width="9.125" style="30"/>
  </cols>
  <sheetData>
    <row r="1" spans="1:4" s="24" customFormat="1" ht="31.5" thickBot="1" x14ac:dyDescent="0.6">
      <c r="A1" s="23" t="s">
        <v>38</v>
      </c>
      <c r="B1" s="23" t="s">
        <v>39</v>
      </c>
      <c r="D1" s="25"/>
    </row>
    <row r="2" spans="1:4" s="24" customFormat="1" ht="31.5" thickTop="1" x14ac:dyDescent="0.55000000000000004">
      <c r="A2" s="26" t="s">
        <v>40</v>
      </c>
      <c r="B2" s="27" t="s">
        <v>42</v>
      </c>
    </row>
    <row r="3" spans="1:4" s="24" customFormat="1" ht="31.5" thickBot="1" x14ac:dyDescent="0.6">
      <c r="A3" s="28" t="s">
        <v>41</v>
      </c>
      <c r="B3" s="29" t="s">
        <v>43</v>
      </c>
    </row>
    <row r="4" spans="1:4" ht="33.75" thickTop="1" x14ac:dyDescent="0.55000000000000004"/>
  </sheetData>
  <hyperlinks>
    <hyperlink ref="B2" location="'2.24.01'!A1" display="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4.03'!A1" display="უსინათლო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44"/>
  <sheetViews>
    <sheetView showGridLines="0" tabSelected="1" workbookViewId="0">
      <selection activeCell="G14" sqref="G14"/>
    </sheetView>
  </sheetViews>
  <sheetFormatPr defaultColWidth="9.125" defaultRowHeight="15" customHeight="1" x14ac:dyDescent="0.25"/>
  <cols>
    <col min="1" max="1" width="14.25" style="2" customWidth="1"/>
    <col min="2" max="2" width="20.37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1" t="s">
        <v>44</v>
      </c>
    </row>
    <row r="2" spans="1:15" s="21" customFormat="1" ht="24.95" customHeight="1" thickBo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32" t="s">
        <v>16</v>
      </c>
      <c r="B4" s="6" t="s">
        <v>19</v>
      </c>
      <c r="C4" s="14">
        <v>0</v>
      </c>
      <c r="D4" s="14">
        <v>0</v>
      </c>
      <c r="E4" s="14">
        <v>0</v>
      </c>
      <c r="F4" s="14">
        <v>0</v>
      </c>
      <c r="G4" s="14">
        <v>1</v>
      </c>
      <c r="H4" s="14">
        <v>0</v>
      </c>
      <c r="I4" s="14">
        <v>0</v>
      </c>
      <c r="J4" s="14">
        <v>0</v>
      </c>
      <c r="K4" s="14">
        <v>0</v>
      </c>
      <c r="L4" s="16">
        <v>0</v>
      </c>
      <c r="M4" s="14">
        <v>0</v>
      </c>
      <c r="N4" s="14">
        <v>0</v>
      </c>
    </row>
    <row r="5" spans="1:15" ht="15" customHeight="1" x14ac:dyDescent="0.25">
      <c r="A5" s="33"/>
      <c r="B5" s="6" t="s">
        <v>18</v>
      </c>
      <c r="C5" s="14">
        <v>0</v>
      </c>
      <c r="D5" s="14">
        <v>0</v>
      </c>
      <c r="E5" s="14">
        <v>0</v>
      </c>
      <c r="F5" s="14">
        <v>0</v>
      </c>
      <c r="G5" s="14">
        <v>30</v>
      </c>
      <c r="H5" s="14">
        <v>0</v>
      </c>
      <c r="I5" s="14">
        <v>0</v>
      </c>
      <c r="J5" s="14">
        <v>29</v>
      </c>
      <c r="K5" s="14">
        <v>2</v>
      </c>
      <c r="L5" s="14">
        <v>1</v>
      </c>
      <c r="M5" s="14">
        <v>0</v>
      </c>
      <c r="N5" s="14">
        <v>29</v>
      </c>
    </row>
    <row r="6" spans="1:15" ht="15" customHeight="1" x14ac:dyDescent="0.25">
      <c r="A6" s="33"/>
      <c r="B6" s="6" t="s">
        <v>20</v>
      </c>
      <c r="C6" s="14">
        <v>0</v>
      </c>
      <c r="D6" s="14">
        <v>0</v>
      </c>
      <c r="E6" s="14">
        <v>0</v>
      </c>
      <c r="F6" s="14">
        <v>0</v>
      </c>
      <c r="G6" s="14">
        <v>71</v>
      </c>
      <c r="H6" s="14">
        <v>0</v>
      </c>
      <c r="I6" s="14">
        <v>0</v>
      </c>
      <c r="J6" s="14">
        <v>64</v>
      </c>
      <c r="K6" s="14">
        <v>3</v>
      </c>
      <c r="L6" s="14">
        <v>0</v>
      </c>
      <c r="M6" s="14">
        <v>1</v>
      </c>
      <c r="N6" s="14">
        <v>68</v>
      </c>
    </row>
    <row r="7" spans="1:15" ht="15" customHeight="1" x14ac:dyDescent="0.25">
      <c r="A7" s="33"/>
      <c r="B7" s="6" t="s">
        <v>21</v>
      </c>
      <c r="C7" s="14">
        <v>2</v>
      </c>
      <c r="D7" s="14">
        <v>1</v>
      </c>
      <c r="E7" s="14">
        <v>0</v>
      </c>
      <c r="F7" s="14">
        <v>0</v>
      </c>
      <c r="G7" s="14">
        <v>97</v>
      </c>
      <c r="H7" s="14">
        <v>0</v>
      </c>
      <c r="I7" s="14">
        <v>0</v>
      </c>
      <c r="J7" s="14">
        <v>89</v>
      </c>
      <c r="K7" s="14">
        <v>5</v>
      </c>
      <c r="L7" s="14">
        <v>0</v>
      </c>
      <c r="M7" s="14">
        <v>1</v>
      </c>
      <c r="N7" s="14">
        <v>90</v>
      </c>
    </row>
    <row r="8" spans="1:15" ht="15" customHeight="1" thickBot="1" x14ac:dyDescent="0.3">
      <c r="A8" s="33"/>
      <c r="B8" s="7" t="s">
        <v>22</v>
      </c>
      <c r="C8" s="22">
        <v>1</v>
      </c>
      <c r="D8" s="22">
        <v>0</v>
      </c>
      <c r="E8" s="14">
        <v>0</v>
      </c>
      <c r="F8" s="14">
        <v>0</v>
      </c>
      <c r="G8" s="22">
        <v>30</v>
      </c>
      <c r="H8" s="14">
        <v>0</v>
      </c>
      <c r="I8" s="14">
        <v>0</v>
      </c>
      <c r="J8" s="14">
        <v>25</v>
      </c>
      <c r="K8" s="22">
        <v>4</v>
      </c>
      <c r="L8" s="14">
        <v>1</v>
      </c>
      <c r="M8" s="14">
        <v>0</v>
      </c>
      <c r="N8" s="14">
        <v>29</v>
      </c>
    </row>
    <row r="9" spans="1:15" ht="15" customHeight="1" thickTop="1" thickBot="1" x14ac:dyDescent="0.3">
      <c r="A9" s="34"/>
      <c r="B9" s="8" t="s">
        <v>1</v>
      </c>
      <c r="C9" s="15">
        <f>SUM(C4:C8)</f>
        <v>3</v>
      </c>
      <c r="D9" s="15">
        <f>SUM(D4:D8)</f>
        <v>1</v>
      </c>
      <c r="E9" s="15">
        <f>SUM(E4:E8)</f>
        <v>0</v>
      </c>
      <c r="F9" s="15">
        <f t="shared" ref="F9:I9" si="0">SUM(F4:F8)</f>
        <v>0</v>
      </c>
      <c r="G9" s="15">
        <f t="shared" si="0"/>
        <v>229</v>
      </c>
      <c r="H9" s="15">
        <f t="shared" si="0"/>
        <v>0</v>
      </c>
      <c r="I9" s="15">
        <f t="shared" si="0"/>
        <v>0</v>
      </c>
      <c r="J9" s="15">
        <f>SUM(J4:J8)</f>
        <v>207</v>
      </c>
      <c r="K9" s="15">
        <f>SUM(K4:K8)</f>
        <v>14</v>
      </c>
      <c r="L9" s="15">
        <f>SUM(L4:L8)</f>
        <v>2</v>
      </c>
      <c r="M9" s="15">
        <f>SUM(M4:M8)</f>
        <v>2</v>
      </c>
      <c r="N9" s="15">
        <f>SUM(N4:N8)</f>
        <v>216</v>
      </c>
    </row>
    <row r="10" spans="1:15" ht="15" customHeight="1" thickTop="1" x14ac:dyDescent="0.25">
      <c r="A10" s="32" t="s">
        <v>17</v>
      </c>
      <c r="B10" s="6" t="s">
        <v>19</v>
      </c>
      <c r="C10" s="14">
        <v>0</v>
      </c>
      <c r="D10" s="14">
        <v>0</v>
      </c>
      <c r="E10" s="14">
        <v>0</v>
      </c>
      <c r="F10" s="14">
        <v>0</v>
      </c>
      <c r="G10" s="14">
        <v>3</v>
      </c>
      <c r="H10" s="14">
        <v>0</v>
      </c>
      <c r="I10" s="14">
        <v>0</v>
      </c>
      <c r="J10" s="14">
        <v>3</v>
      </c>
      <c r="K10" s="14">
        <v>0</v>
      </c>
      <c r="L10" s="14">
        <v>0</v>
      </c>
      <c r="M10" s="14">
        <v>0</v>
      </c>
      <c r="N10" s="14">
        <v>2</v>
      </c>
    </row>
    <row r="11" spans="1:15" ht="15" customHeight="1" x14ac:dyDescent="0.25">
      <c r="A11" s="33"/>
      <c r="B11" s="6" t="s">
        <v>18</v>
      </c>
      <c r="C11" s="14">
        <v>0</v>
      </c>
      <c r="D11" s="14">
        <v>0</v>
      </c>
      <c r="E11" s="14">
        <v>1</v>
      </c>
      <c r="F11" s="14">
        <v>0</v>
      </c>
      <c r="G11" s="14">
        <v>34</v>
      </c>
      <c r="H11" s="14">
        <v>0</v>
      </c>
      <c r="I11" s="14">
        <v>0</v>
      </c>
      <c r="J11" s="14">
        <v>34</v>
      </c>
      <c r="K11" s="14">
        <v>1</v>
      </c>
      <c r="L11" s="14">
        <v>0</v>
      </c>
      <c r="M11" s="14">
        <v>0</v>
      </c>
      <c r="N11" s="14">
        <v>34</v>
      </c>
    </row>
    <row r="12" spans="1:15" ht="15" customHeight="1" x14ac:dyDescent="0.25">
      <c r="A12" s="33"/>
      <c r="B12" s="6" t="s">
        <v>20</v>
      </c>
      <c r="C12" s="14">
        <v>1</v>
      </c>
      <c r="D12" s="14">
        <v>0</v>
      </c>
      <c r="E12" s="14">
        <v>0</v>
      </c>
      <c r="F12" s="14">
        <v>0</v>
      </c>
      <c r="G12" s="14">
        <v>86</v>
      </c>
      <c r="H12" s="14">
        <v>0</v>
      </c>
      <c r="I12" s="14">
        <v>0</v>
      </c>
      <c r="J12" s="14">
        <v>85</v>
      </c>
      <c r="K12" s="14">
        <v>1</v>
      </c>
      <c r="L12" s="14">
        <v>0</v>
      </c>
      <c r="M12" s="14">
        <v>0</v>
      </c>
      <c r="N12" s="14">
        <v>83</v>
      </c>
    </row>
    <row r="13" spans="1:15" ht="15" customHeight="1" x14ac:dyDescent="0.25">
      <c r="A13" s="33"/>
      <c r="B13" s="6" t="s">
        <v>21</v>
      </c>
      <c r="C13" s="14">
        <v>0</v>
      </c>
      <c r="D13" s="14">
        <v>1</v>
      </c>
      <c r="E13" s="14">
        <v>1</v>
      </c>
      <c r="F13" s="14">
        <v>0</v>
      </c>
      <c r="G13" s="14">
        <v>145</v>
      </c>
      <c r="H13" s="14">
        <v>0</v>
      </c>
      <c r="I13" s="14">
        <v>1</v>
      </c>
      <c r="J13" s="14">
        <v>135</v>
      </c>
      <c r="K13" s="14">
        <v>7</v>
      </c>
      <c r="L13" s="14">
        <v>2</v>
      </c>
      <c r="M13" s="14">
        <v>1</v>
      </c>
      <c r="N13" s="14">
        <v>140</v>
      </c>
    </row>
    <row r="14" spans="1:15" ht="15" customHeight="1" thickBot="1" x14ac:dyDescent="0.3">
      <c r="A14" s="33"/>
      <c r="B14" s="7" t="s">
        <v>22</v>
      </c>
      <c r="C14" s="22">
        <v>3</v>
      </c>
      <c r="D14" s="22">
        <v>0</v>
      </c>
      <c r="E14" s="22">
        <v>0</v>
      </c>
      <c r="F14" s="14">
        <v>0</v>
      </c>
      <c r="G14" s="22">
        <v>50</v>
      </c>
      <c r="H14" s="14">
        <v>0</v>
      </c>
      <c r="I14" s="22">
        <v>0</v>
      </c>
      <c r="J14" s="22">
        <v>45</v>
      </c>
      <c r="K14" s="14">
        <v>2</v>
      </c>
      <c r="L14" s="14">
        <v>1</v>
      </c>
      <c r="M14" s="14">
        <v>0</v>
      </c>
      <c r="N14" s="14">
        <v>45</v>
      </c>
    </row>
    <row r="15" spans="1:15" ht="15" customHeight="1" thickTop="1" thickBot="1" x14ac:dyDescent="0.3">
      <c r="A15" s="34"/>
      <c r="B15" s="8" t="s">
        <v>1</v>
      </c>
      <c r="C15" s="15">
        <f>SUM(C10:C14)</f>
        <v>4</v>
      </c>
      <c r="D15" s="15">
        <f>SUM(D10:D14)</f>
        <v>1</v>
      </c>
      <c r="E15" s="15">
        <f>SUM(E10:E14)</f>
        <v>2</v>
      </c>
      <c r="F15" s="15">
        <f t="shared" ref="F15:I15" si="1">SUM(F10:F14)</f>
        <v>0</v>
      </c>
      <c r="G15" s="15">
        <f t="shared" si="1"/>
        <v>318</v>
      </c>
      <c r="H15" s="15">
        <f t="shared" si="1"/>
        <v>0</v>
      </c>
      <c r="I15" s="15">
        <f t="shared" si="1"/>
        <v>1</v>
      </c>
      <c r="J15" s="15">
        <f t="shared" ref="J15:K15" si="2">SUM(J10:J14)</f>
        <v>302</v>
      </c>
      <c r="K15" s="15">
        <f t="shared" si="2"/>
        <v>11</v>
      </c>
      <c r="L15" s="15">
        <f t="shared" ref="L15:M15" si="3">SUM(L10:L14)</f>
        <v>3</v>
      </c>
      <c r="M15" s="15">
        <f t="shared" si="3"/>
        <v>1</v>
      </c>
      <c r="N15" s="15">
        <f t="shared" ref="N15" si="4">SUM(N10:N14)</f>
        <v>304</v>
      </c>
    </row>
    <row r="16" spans="1:15" ht="15" customHeight="1" thickTop="1" x14ac:dyDescent="0.25">
      <c r="A16" s="32" t="s">
        <v>1</v>
      </c>
      <c r="B16" s="6" t="s">
        <v>19</v>
      </c>
      <c r="C16" s="14">
        <f t="shared" ref="C16:E21" si="5">SUM(C4,C10)</f>
        <v>0</v>
      </c>
      <c r="D16" s="14">
        <f t="shared" si="5"/>
        <v>0</v>
      </c>
      <c r="E16" s="14">
        <f t="shared" ref="E16:G16" si="6">SUM(E4,E10)</f>
        <v>0</v>
      </c>
      <c r="F16" s="14">
        <f t="shared" si="6"/>
        <v>0</v>
      </c>
      <c r="G16" s="14">
        <f t="shared" si="6"/>
        <v>4</v>
      </c>
      <c r="H16" s="14">
        <f t="shared" ref="H16:I16" si="7">SUM(H4,H10)</f>
        <v>0</v>
      </c>
      <c r="I16" s="14">
        <f t="shared" si="7"/>
        <v>0</v>
      </c>
      <c r="J16" s="14">
        <f t="shared" ref="J16:K19" si="8">SUM(J5,J10)</f>
        <v>32</v>
      </c>
      <c r="K16" s="14">
        <f t="shared" si="8"/>
        <v>2</v>
      </c>
      <c r="L16" s="14">
        <f t="shared" ref="L16:M16" si="9">SUM(L5,L10)</f>
        <v>1</v>
      </c>
      <c r="M16" s="14">
        <f t="shared" si="9"/>
        <v>0</v>
      </c>
      <c r="N16" s="14">
        <f t="shared" ref="N16" si="10">SUM(N5,N10)</f>
        <v>31</v>
      </c>
    </row>
    <row r="17" spans="1:14" ht="15" customHeight="1" x14ac:dyDescent="0.25">
      <c r="A17" s="33"/>
      <c r="B17" s="6" t="s">
        <v>18</v>
      </c>
      <c r="C17" s="14">
        <f t="shared" si="5"/>
        <v>0</v>
      </c>
      <c r="D17" s="14">
        <f t="shared" si="5"/>
        <v>0</v>
      </c>
      <c r="E17" s="14">
        <f t="shared" ref="E17:G17" si="11">SUM(E5,E11)</f>
        <v>1</v>
      </c>
      <c r="F17" s="14">
        <f t="shared" si="11"/>
        <v>0</v>
      </c>
      <c r="G17" s="14">
        <f t="shared" si="11"/>
        <v>64</v>
      </c>
      <c r="H17" s="14">
        <f t="shared" ref="H17:I17" si="12">SUM(H5,H11)</f>
        <v>0</v>
      </c>
      <c r="I17" s="14">
        <f t="shared" si="12"/>
        <v>0</v>
      </c>
      <c r="J17" s="14">
        <f t="shared" si="8"/>
        <v>98</v>
      </c>
      <c r="K17" s="14">
        <f t="shared" si="8"/>
        <v>4</v>
      </c>
      <c r="L17" s="14">
        <f t="shared" ref="L17:M17" si="13">SUM(L6,L11)</f>
        <v>0</v>
      </c>
      <c r="M17" s="14">
        <f t="shared" si="13"/>
        <v>1</v>
      </c>
      <c r="N17" s="14">
        <f t="shared" ref="N17" si="14">SUM(N6,N11)</f>
        <v>102</v>
      </c>
    </row>
    <row r="18" spans="1:14" ht="15" customHeight="1" x14ac:dyDescent="0.25">
      <c r="A18" s="33"/>
      <c r="B18" s="6" t="s">
        <v>20</v>
      </c>
      <c r="C18" s="14">
        <f t="shared" si="5"/>
        <v>1</v>
      </c>
      <c r="D18" s="14">
        <f t="shared" si="5"/>
        <v>0</v>
      </c>
      <c r="E18" s="14">
        <f t="shared" ref="E18:G18" si="15">SUM(E6,E12)</f>
        <v>0</v>
      </c>
      <c r="F18" s="14">
        <f t="shared" si="15"/>
        <v>0</v>
      </c>
      <c r="G18" s="14">
        <f t="shared" si="15"/>
        <v>157</v>
      </c>
      <c r="H18" s="14">
        <f t="shared" ref="H18:I18" si="16">SUM(H6,H12)</f>
        <v>0</v>
      </c>
      <c r="I18" s="14">
        <f t="shared" si="16"/>
        <v>0</v>
      </c>
      <c r="J18" s="14">
        <f t="shared" si="8"/>
        <v>174</v>
      </c>
      <c r="K18" s="14">
        <f t="shared" si="8"/>
        <v>6</v>
      </c>
      <c r="L18" s="14">
        <f t="shared" ref="L18:M18" si="17">SUM(L7,L12)</f>
        <v>0</v>
      </c>
      <c r="M18" s="14">
        <f t="shared" si="17"/>
        <v>1</v>
      </c>
      <c r="N18" s="14">
        <f t="shared" ref="N18" si="18">SUM(N7,N12)</f>
        <v>173</v>
      </c>
    </row>
    <row r="19" spans="1:14" ht="15" customHeight="1" x14ac:dyDescent="0.25">
      <c r="A19" s="33"/>
      <c r="B19" s="6" t="s">
        <v>21</v>
      </c>
      <c r="C19" s="14">
        <f t="shared" si="5"/>
        <v>2</v>
      </c>
      <c r="D19" s="14">
        <f t="shared" si="5"/>
        <v>2</v>
      </c>
      <c r="E19" s="14">
        <f t="shared" ref="E19:G19" si="19">SUM(E7,E13)</f>
        <v>1</v>
      </c>
      <c r="F19" s="14">
        <f t="shared" si="19"/>
        <v>0</v>
      </c>
      <c r="G19" s="14">
        <f t="shared" si="19"/>
        <v>242</v>
      </c>
      <c r="H19" s="14">
        <f t="shared" ref="H19:I19" si="20">SUM(H7,H13)</f>
        <v>0</v>
      </c>
      <c r="I19" s="14">
        <f t="shared" si="20"/>
        <v>1</v>
      </c>
      <c r="J19" s="14">
        <f t="shared" si="8"/>
        <v>160</v>
      </c>
      <c r="K19" s="14">
        <f t="shared" si="8"/>
        <v>11</v>
      </c>
      <c r="L19" s="14">
        <f t="shared" ref="L19:M19" si="21">SUM(L8,L13)</f>
        <v>3</v>
      </c>
      <c r="M19" s="14">
        <f t="shared" si="21"/>
        <v>1</v>
      </c>
      <c r="N19" s="14">
        <f t="shared" ref="N19" si="22">SUM(N8,N13)</f>
        <v>169</v>
      </c>
    </row>
    <row r="20" spans="1:14" ht="15" customHeight="1" thickBot="1" x14ac:dyDescent="0.3">
      <c r="A20" s="33"/>
      <c r="B20" s="7" t="s">
        <v>22</v>
      </c>
      <c r="C20" s="22">
        <f t="shared" si="5"/>
        <v>4</v>
      </c>
      <c r="D20" s="22">
        <f t="shared" si="5"/>
        <v>0</v>
      </c>
      <c r="E20" s="22">
        <f t="shared" ref="E20:G20" si="23">SUM(E8,E14)</f>
        <v>0</v>
      </c>
      <c r="F20" s="22">
        <f t="shared" si="23"/>
        <v>0</v>
      </c>
      <c r="G20" s="22">
        <f t="shared" si="23"/>
        <v>80</v>
      </c>
      <c r="H20" s="22">
        <f t="shared" ref="H20:J20" si="24">SUM(H8,H14)</f>
        <v>0</v>
      </c>
      <c r="I20" s="22">
        <f t="shared" si="24"/>
        <v>0</v>
      </c>
      <c r="J20" s="22">
        <f t="shared" si="24"/>
        <v>70</v>
      </c>
      <c r="K20" s="22">
        <f t="shared" ref="K20:L20" si="25">SUM(K8,K14)</f>
        <v>6</v>
      </c>
      <c r="L20" s="22">
        <f t="shared" si="25"/>
        <v>2</v>
      </c>
      <c r="M20" s="22">
        <f t="shared" ref="M20:N20" si="26">SUM(M8,M14)</f>
        <v>0</v>
      </c>
      <c r="N20" s="22">
        <f t="shared" si="26"/>
        <v>74</v>
      </c>
    </row>
    <row r="21" spans="1:14" ht="15" customHeight="1" thickTop="1" thickBot="1" x14ac:dyDescent="0.3">
      <c r="A21" s="34"/>
      <c r="B21" s="8" t="s">
        <v>1</v>
      </c>
      <c r="C21" s="15">
        <f t="shared" si="5"/>
        <v>7</v>
      </c>
      <c r="D21" s="15">
        <f t="shared" si="5"/>
        <v>2</v>
      </c>
      <c r="E21" s="15">
        <f t="shared" si="5"/>
        <v>2</v>
      </c>
      <c r="F21" s="15">
        <f t="shared" ref="F21:G21" si="27">SUM(F9,F15)</f>
        <v>0</v>
      </c>
      <c r="G21" s="15">
        <f t="shared" si="27"/>
        <v>547</v>
      </c>
      <c r="H21" s="15">
        <f t="shared" ref="H21:I21" si="28">SUM(H9,H15)</f>
        <v>0</v>
      </c>
      <c r="I21" s="15">
        <f t="shared" si="28"/>
        <v>1</v>
      </c>
      <c r="J21" s="15">
        <f t="shared" ref="J21:K21" si="29">SUM(J9,J15)</f>
        <v>509</v>
      </c>
      <c r="K21" s="15">
        <f t="shared" si="29"/>
        <v>25</v>
      </c>
      <c r="L21" s="15">
        <f t="shared" ref="L21:M21" si="30">SUM(L9,L15)</f>
        <v>5</v>
      </c>
      <c r="M21" s="15">
        <f t="shared" si="30"/>
        <v>3</v>
      </c>
      <c r="N21" s="15">
        <f t="shared" ref="N21" si="31">SUM(N9,N15)</f>
        <v>520</v>
      </c>
    </row>
    <row r="22" spans="1:14" ht="15" customHeight="1" thickTop="1" x14ac:dyDescent="0.25"/>
    <row r="24" spans="1:14" s="21" customFormat="1" ht="24.95" customHeight="1" thickBot="1" x14ac:dyDescent="0.3">
      <c r="A24" s="3" t="s">
        <v>37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" customHeight="1" thickTop="1" thickBot="1" x14ac:dyDescent="0.3">
      <c r="A25" s="4" t="s">
        <v>2</v>
      </c>
      <c r="B25" s="4" t="s">
        <v>3</v>
      </c>
      <c r="C25" s="5" t="s">
        <v>4</v>
      </c>
      <c r="D25" s="5" t="s">
        <v>5</v>
      </c>
      <c r="E25" s="5" t="s">
        <v>6</v>
      </c>
      <c r="F25" s="5" t="s">
        <v>7</v>
      </c>
      <c r="G25" s="5" t="s">
        <v>8</v>
      </c>
      <c r="H25" s="5" t="s">
        <v>9</v>
      </c>
      <c r="I25" s="5" t="s">
        <v>10</v>
      </c>
      <c r="J25" s="5" t="s">
        <v>11</v>
      </c>
      <c r="K25" s="5" t="s">
        <v>12</v>
      </c>
      <c r="L25" s="5" t="s">
        <v>13</v>
      </c>
      <c r="M25" s="5" t="s">
        <v>14</v>
      </c>
      <c r="N25" s="5" t="s">
        <v>15</v>
      </c>
    </row>
    <row r="26" spans="1:14" ht="15" customHeight="1" thickTop="1" x14ac:dyDescent="0.25">
      <c r="A26" s="32" t="s">
        <v>16</v>
      </c>
      <c r="B26" s="6" t="s">
        <v>19</v>
      </c>
      <c r="C26" s="16">
        <v>0</v>
      </c>
      <c r="D26" s="16">
        <v>0</v>
      </c>
      <c r="E26" s="16">
        <v>0</v>
      </c>
      <c r="F26" s="16">
        <v>0</v>
      </c>
      <c r="G26" s="16">
        <v>300</v>
      </c>
      <c r="H26" s="14">
        <v>0</v>
      </c>
      <c r="I26" s="14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</row>
    <row r="27" spans="1:14" ht="15" customHeight="1" x14ac:dyDescent="0.25">
      <c r="A27" s="33"/>
      <c r="B27" s="6" t="s">
        <v>18</v>
      </c>
      <c r="C27" s="16">
        <v>0</v>
      </c>
      <c r="D27" s="16">
        <v>0</v>
      </c>
      <c r="E27" s="16">
        <v>0</v>
      </c>
      <c r="F27" s="16">
        <v>0</v>
      </c>
      <c r="G27" s="16">
        <v>9000</v>
      </c>
      <c r="H27" s="14">
        <v>0</v>
      </c>
      <c r="I27" s="14">
        <v>0</v>
      </c>
      <c r="J27" s="16">
        <v>8700</v>
      </c>
      <c r="K27" s="16">
        <v>600</v>
      </c>
      <c r="L27" s="16">
        <v>300</v>
      </c>
      <c r="M27" s="16">
        <v>0</v>
      </c>
      <c r="N27" s="16">
        <v>8700</v>
      </c>
    </row>
    <row r="28" spans="1:14" ht="15" customHeight="1" x14ac:dyDescent="0.25">
      <c r="A28" s="33"/>
      <c r="B28" s="6" t="s">
        <v>20</v>
      </c>
      <c r="C28" s="16">
        <v>0</v>
      </c>
      <c r="D28" s="16">
        <v>0</v>
      </c>
      <c r="E28" s="16">
        <v>0</v>
      </c>
      <c r="F28" s="16">
        <v>0</v>
      </c>
      <c r="G28" s="16">
        <v>21300</v>
      </c>
      <c r="H28" s="14">
        <v>0</v>
      </c>
      <c r="I28" s="14">
        <v>0</v>
      </c>
      <c r="J28" s="16">
        <v>19200</v>
      </c>
      <c r="K28" s="16">
        <v>1200</v>
      </c>
      <c r="L28" s="16">
        <v>0</v>
      </c>
      <c r="M28" s="16">
        <v>300</v>
      </c>
      <c r="N28" s="16">
        <v>20400</v>
      </c>
    </row>
    <row r="29" spans="1:14" ht="15" customHeight="1" x14ac:dyDescent="0.25">
      <c r="A29" s="33"/>
      <c r="B29" s="6" t="s">
        <v>21</v>
      </c>
      <c r="C29" s="16">
        <v>600</v>
      </c>
      <c r="D29" s="16">
        <v>300</v>
      </c>
      <c r="E29" s="16">
        <v>0</v>
      </c>
      <c r="F29" s="16">
        <v>0</v>
      </c>
      <c r="G29" s="16">
        <v>29100</v>
      </c>
      <c r="H29" s="14">
        <v>0</v>
      </c>
      <c r="I29" s="14">
        <v>0</v>
      </c>
      <c r="J29" s="16">
        <v>26700</v>
      </c>
      <c r="K29" s="16">
        <v>1500</v>
      </c>
      <c r="L29" s="16">
        <v>0</v>
      </c>
      <c r="M29" s="16">
        <v>300</v>
      </c>
      <c r="N29" s="16">
        <v>27300</v>
      </c>
    </row>
    <row r="30" spans="1:14" ht="15" customHeight="1" thickBot="1" x14ac:dyDescent="0.3">
      <c r="A30" s="33"/>
      <c r="B30" s="7" t="s">
        <v>22</v>
      </c>
      <c r="C30" s="19">
        <v>300</v>
      </c>
      <c r="D30" s="19">
        <v>0</v>
      </c>
      <c r="E30" s="16">
        <v>0</v>
      </c>
      <c r="F30" s="16">
        <v>0</v>
      </c>
      <c r="G30" s="19">
        <v>9000</v>
      </c>
      <c r="H30" s="14">
        <v>0</v>
      </c>
      <c r="I30" s="14">
        <v>0</v>
      </c>
      <c r="J30" s="19">
        <v>7500</v>
      </c>
      <c r="K30" s="19">
        <v>1200</v>
      </c>
      <c r="L30" s="19">
        <v>300</v>
      </c>
      <c r="M30" s="16">
        <v>0</v>
      </c>
      <c r="N30" s="19">
        <v>8700</v>
      </c>
    </row>
    <row r="31" spans="1:14" ht="15" customHeight="1" thickTop="1" thickBot="1" x14ac:dyDescent="0.3">
      <c r="A31" s="34"/>
      <c r="B31" s="8" t="s">
        <v>1</v>
      </c>
      <c r="C31" s="20">
        <f>SUM(C26:C30)</f>
        <v>900</v>
      </c>
      <c r="D31" s="20">
        <f>SUM(D26:D30)</f>
        <v>300</v>
      </c>
      <c r="E31" s="20">
        <f>SUM(E26:E30)</f>
        <v>0</v>
      </c>
      <c r="F31" s="20">
        <f t="shared" ref="F31:N31" si="32">SUM(F26:F30)</f>
        <v>0</v>
      </c>
      <c r="G31" s="20">
        <f t="shared" si="32"/>
        <v>68700</v>
      </c>
      <c r="H31" s="20">
        <f t="shared" si="32"/>
        <v>0</v>
      </c>
      <c r="I31" s="20">
        <f t="shared" si="32"/>
        <v>0</v>
      </c>
      <c r="J31" s="20">
        <f t="shared" si="32"/>
        <v>62100</v>
      </c>
      <c r="K31" s="20">
        <f t="shared" si="32"/>
        <v>4500</v>
      </c>
      <c r="L31" s="20">
        <f t="shared" si="32"/>
        <v>600</v>
      </c>
      <c r="M31" s="20">
        <f t="shared" si="32"/>
        <v>600</v>
      </c>
      <c r="N31" s="20">
        <f t="shared" si="32"/>
        <v>65100</v>
      </c>
    </row>
    <row r="32" spans="1:14" ht="15" customHeight="1" thickTop="1" x14ac:dyDescent="0.25">
      <c r="A32" s="32" t="s">
        <v>17</v>
      </c>
      <c r="B32" s="6" t="s">
        <v>19</v>
      </c>
      <c r="C32" s="16">
        <v>0</v>
      </c>
      <c r="D32" s="16">
        <v>0</v>
      </c>
      <c r="E32" s="16">
        <v>0</v>
      </c>
      <c r="F32" s="16">
        <v>0</v>
      </c>
      <c r="G32" s="16">
        <v>900</v>
      </c>
      <c r="H32" s="14">
        <v>0</v>
      </c>
      <c r="I32" s="16">
        <v>0</v>
      </c>
      <c r="J32" s="16">
        <v>900</v>
      </c>
      <c r="K32" s="16">
        <v>0</v>
      </c>
      <c r="L32" s="16">
        <v>0</v>
      </c>
      <c r="M32" s="16">
        <v>0</v>
      </c>
      <c r="N32" s="16">
        <v>600</v>
      </c>
    </row>
    <row r="33" spans="1:14" ht="15" customHeight="1" x14ac:dyDescent="0.25">
      <c r="A33" s="33"/>
      <c r="B33" s="6" t="s">
        <v>18</v>
      </c>
      <c r="C33" s="16">
        <v>0</v>
      </c>
      <c r="D33" s="16">
        <v>0</v>
      </c>
      <c r="E33" s="16">
        <v>300</v>
      </c>
      <c r="F33" s="16">
        <v>0</v>
      </c>
      <c r="G33" s="16">
        <v>10200</v>
      </c>
      <c r="H33" s="14">
        <v>0</v>
      </c>
      <c r="I33" s="16">
        <v>0</v>
      </c>
      <c r="J33" s="16">
        <v>10500</v>
      </c>
      <c r="K33" s="16">
        <v>300</v>
      </c>
      <c r="L33" s="16">
        <v>0</v>
      </c>
      <c r="M33" s="16">
        <v>0</v>
      </c>
      <c r="N33" s="16">
        <v>10800</v>
      </c>
    </row>
    <row r="34" spans="1:14" ht="15" customHeight="1" x14ac:dyDescent="0.25">
      <c r="A34" s="33"/>
      <c r="B34" s="6" t="s">
        <v>20</v>
      </c>
      <c r="C34" s="16">
        <v>300</v>
      </c>
      <c r="D34" s="16">
        <v>0</v>
      </c>
      <c r="E34" s="16">
        <v>0</v>
      </c>
      <c r="F34" s="16">
        <v>0</v>
      </c>
      <c r="G34" s="16">
        <v>25800</v>
      </c>
      <c r="H34" s="14">
        <v>0</v>
      </c>
      <c r="I34" s="16">
        <v>0</v>
      </c>
      <c r="J34" s="16">
        <v>25800</v>
      </c>
      <c r="K34" s="16">
        <v>300</v>
      </c>
      <c r="L34" s="16">
        <v>0</v>
      </c>
      <c r="M34" s="16">
        <v>0</v>
      </c>
      <c r="N34" s="16">
        <v>24900</v>
      </c>
    </row>
    <row r="35" spans="1:14" ht="15" customHeight="1" x14ac:dyDescent="0.25">
      <c r="A35" s="33"/>
      <c r="B35" s="6" t="s">
        <v>21</v>
      </c>
      <c r="C35" s="16">
        <v>0</v>
      </c>
      <c r="D35" s="16">
        <v>300</v>
      </c>
      <c r="E35" s="16">
        <v>900</v>
      </c>
      <c r="F35" s="16">
        <v>0</v>
      </c>
      <c r="G35" s="16">
        <v>43500</v>
      </c>
      <c r="H35" s="14">
        <v>0</v>
      </c>
      <c r="I35" s="16">
        <v>300</v>
      </c>
      <c r="J35" s="16">
        <v>40500</v>
      </c>
      <c r="K35" s="16">
        <v>2100</v>
      </c>
      <c r="L35" s="16">
        <v>600</v>
      </c>
      <c r="M35" s="16">
        <v>300</v>
      </c>
      <c r="N35" s="16">
        <v>43200</v>
      </c>
    </row>
    <row r="36" spans="1:14" ht="15" customHeight="1" thickBot="1" x14ac:dyDescent="0.3">
      <c r="A36" s="33"/>
      <c r="B36" s="7" t="s">
        <v>22</v>
      </c>
      <c r="C36" s="19">
        <v>900</v>
      </c>
      <c r="D36" s="19">
        <v>0</v>
      </c>
      <c r="E36" s="19">
        <v>0</v>
      </c>
      <c r="F36" s="16">
        <v>0</v>
      </c>
      <c r="G36" s="19">
        <v>15000</v>
      </c>
      <c r="H36" s="14">
        <v>0</v>
      </c>
      <c r="I36" s="19">
        <v>0</v>
      </c>
      <c r="J36" s="19">
        <v>13500</v>
      </c>
      <c r="K36" s="19">
        <v>600</v>
      </c>
      <c r="L36" s="19">
        <v>300</v>
      </c>
      <c r="M36" s="19">
        <v>0</v>
      </c>
      <c r="N36" s="19">
        <v>13500</v>
      </c>
    </row>
    <row r="37" spans="1:14" ht="15" customHeight="1" thickTop="1" thickBot="1" x14ac:dyDescent="0.3">
      <c r="A37" s="34"/>
      <c r="B37" s="8" t="s">
        <v>1</v>
      </c>
      <c r="C37" s="20">
        <f>SUM(C32:C36)</f>
        <v>1200</v>
      </c>
      <c r="D37" s="20">
        <f>SUM(D32:D36)</f>
        <v>300</v>
      </c>
      <c r="E37" s="20">
        <f>SUM(E32:E36)</f>
        <v>1200</v>
      </c>
      <c r="F37" s="20">
        <f t="shared" ref="F37:G37" si="33">SUM(F32:F36)</f>
        <v>0</v>
      </c>
      <c r="G37" s="20">
        <f t="shared" si="33"/>
        <v>95400</v>
      </c>
      <c r="H37" s="20">
        <f t="shared" ref="H37:I37" si="34">SUM(H32:H36)</f>
        <v>0</v>
      </c>
      <c r="I37" s="20">
        <f t="shared" si="34"/>
        <v>300</v>
      </c>
      <c r="J37" s="20">
        <f t="shared" ref="J37:K37" si="35">SUM(J32:J36)</f>
        <v>91200</v>
      </c>
      <c r="K37" s="20">
        <f t="shared" si="35"/>
        <v>3300</v>
      </c>
      <c r="L37" s="20">
        <f t="shared" ref="L37:M37" si="36">SUM(L32:L36)</f>
        <v>900</v>
      </c>
      <c r="M37" s="20">
        <f t="shared" si="36"/>
        <v>300</v>
      </c>
      <c r="N37" s="20">
        <f t="shared" ref="N37" si="37">SUM(N32:N36)</f>
        <v>93000</v>
      </c>
    </row>
    <row r="38" spans="1:14" ht="15" customHeight="1" thickTop="1" x14ac:dyDescent="0.25">
      <c r="A38" s="32" t="s">
        <v>1</v>
      </c>
      <c r="B38" s="6" t="s">
        <v>19</v>
      </c>
      <c r="C38" s="16">
        <f t="shared" ref="C38:G43" si="38">SUM(C26,C32)</f>
        <v>0</v>
      </c>
      <c r="D38" s="16">
        <f t="shared" si="38"/>
        <v>0</v>
      </c>
      <c r="E38" s="16">
        <f t="shared" ref="E38:I38" si="39">SUM(E26,E32)</f>
        <v>0</v>
      </c>
      <c r="F38" s="16">
        <f t="shared" si="39"/>
        <v>0</v>
      </c>
      <c r="G38" s="16">
        <f t="shared" si="39"/>
        <v>1200</v>
      </c>
      <c r="H38" s="16">
        <f t="shared" si="39"/>
        <v>0</v>
      </c>
      <c r="I38" s="16">
        <f t="shared" si="39"/>
        <v>0</v>
      </c>
      <c r="J38" s="16">
        <f t="shared" ref="J38:K38" si="40">SUM(J26,J32)</f>
        <v>900</v>
      </c>
      <c r="K38" s="16">
        <f t="shared" si="40"/>
        <v>0</v>
      </c>
      <c r="L38" s="16">
        <f t="shared" ref="L38:M38" si="41">SUM(L26,L32)</f>
        <v>0</v>
      </c>
      <c r="M38" s="16">
        <f t="shared" si="41"/>
        <v>0</v>
      </c>
      <c r="N38" s="16">
        <f t="shared" ref="N38" si="42">SUM(N26,N32)</f>
        <v>600</v>
      </c>
    </row>
    <row r="39" spans="1:14" ht="15" customHeight="1" x14ac:dyDescent="0.25">
      <c r="A39" s="33"/>
      <c r="B39" s="6" t="s">
        <v>18</v>
      </c>
      <c r="C39" s="16">
        <f t="shared" si="38"/>
        <v>0</v>
      </c>
      <c r="D39" s="16">
        <f t="shared" si="38"/>
        <v>0</v>
      </c>
      <c r="E39" s="16">
        <f t="shared" ref="E39:I39" si="43">SUM(E27,E33)</f>
        <v>300</v>
      </c>
      <c r="F39" s="16">
        <f t="shared" si="43"/>
        <v>0</v>
      </c>
      <c r="G39" s="16">
        <f t="shared" si="43"/>
        <v>19200</v>
      </c>
      <c r="H39" s="16">
        <f t="shared" si="43"/>
        <v>0</v>
      </c>
      <c r="I39" s="16">
        <f t="shared" si="43"/>
        <v>0</v>
      </c>
      <c r="J39" s="16">
        <f t="shared" ref="J39:K39" si="44">SUM(J27,J33)</f>
        <v>19200</v>
      </c>
      <c r="K39" s="16">
        <f t="shared" si="44"/>
        <v>900</v>
      </c>
      <c r="L39" s="16">
        <f t="shared" ref="L39:M39" si="45">SUM(L27,L33)</f>
        <v>300</v>
      </c>
      <c r="M39" s="16">
        <f t="shared" si="45"/>
        <v>0</v>
      </c>
      <c r="N39" s="16">
        <f t="shared" ref="N39" si="46">SUM(N27,N33)</f>
        <v>19500</v>
      </c>
    </row>
    <row r="40" spans="1:14" ht="15" customHeight="1" x14ac:dyDescent="0.25">
      <c r="A40" s="33"/>
      <c r="B40" s="6" t="s">
        <v>20</v>
      </c>
      <c r="C40" s="16">
        <f t="shared" si="38"/>
        <v>300</v>
      </c>
      <c r="D40" s="16">
        <f t="shared" si="38"/>
        <v>0</v>
      </c>
      <c r="E40" s="16">
        <f t="shared" ref="E40:I40" si="47">SUM(E28,E34)</f>
        <v>0</v>
      </c>
      <c r="F40" s="16">
        <f t="shared" si="47"/>
        <v>0</v>
      </c>
      <c r="G40" s="16">
        <f t="shared" si="47"/>
        <v>47100</v>
      </c>
      <c r="H40" s="16">
        <f t="shared" si="47"/>
        <v>0</v>
      </c>
      <c r="I40" s="16">
        <f t="shared" si="47"/>
        <v>0</v>
      </c>
      <c r="J40" s="16">
        <f t="shared" ref="J40:K40" si="48">SUM(J28,J34)</f>
        <v>45000</v>
      </c>
      <c r="K40" s="16">
        <f t="shared" si="48"/>
        <v>1500</v>
      </c>
      <c r="L40" s="16">
        <f t="shared" ref="L40:M40" si="49">SUM(L28,L34)</f>
        <v>0</v>
      </c>
      <c r="M40" s="16">
        <f t="shared" si="49"/>
        <v>300</v>
      </c>
      <c r="N40" s="16">
        <f t="shared" ref="N40" si="50">SUM(N28,N34)</f>
        <v>45300</v>
      </c>
    </row>
    <row r="41" spans="1:14" ht="15" customHeight="1" x14ac:dyDescent="0.25">
      <c r="A41" s="33"/>
      <c r="B41" s="6" t="s">
        <v>21</v>
      </c>
      <c r="C41" s="16">
        <f t="shared" si="38"/>
        <v>600</v>
      </c>
      <c r="D41" s="16">
        <f t="shared" si="38"/>
        <v>600</v>
      </c>
      <c r="E41" s="16">
        <f t="shared" ref="E41:I41" si="51">SUM(E29,E35)</f>
        <v>900</v>
      </c>
      <c r="F41" s="16">
        <f t="shared" si="51"/>
        <v>0</v>
      </c>
      <c r="G41" s="16">
        <f t="shared" si="51"/>
        <v>72600</v>
      </c>
      <c r="H41" s="16">
        <f t="shared" si="51"/>
        <v>0</v>
      </c>
      <c r="I41" s="16">
        <f t="shared" si="51"/>
        <v>300</v>
      </c>
      <c r="J41" s="16">
        <f t="shared" ref="J41:K41" si="52">SUM(J29,J35)</f>
        <v>67200</v>
      </c>
      <c r="K41" s="16">
        <f t="shared" si="52"/>
        <v>3600</v>
      </c>
      <c r="L41" s="16">
        <f t="shared" ref="L41:M41" si="53">SUM(L29,L35)</f>
        <v>600</v>
      </c>
      <c r="M41" s="16">
        <f t="shared" si="53"/>
        <v>600</v>
      </c>
      <c r="N41" s="16">
        <f t="shared" ref="N41" si="54">SUM(N29,N35)</f>
        <v>70500</v>
      </c>
    </row>
    <row r="42" spans="1:14" ht="15" customHeight="1" thickBot="1" x14ac:dyDescent="0.3">
      <c r="A42" s="33"/>
      <c r="B42" s="7" t="s">
        <v>22</v>
      </c>
      <c r="C42" s="19">
        <f t="shared" si="38"/>
        <v>1200</v>
      </c>
      <c r="D42" s="19">
        <f t="shared" si="38"/>
        <v>0</v>
      </c>
      <c r="E42" s="19">
        <f t="shared" ref="E42:I42" si="55">SUM(E30,E36)</f>
        <v>0</v>
      </c>
      <c r="F42" s="19">
        <f t="shared" si="55"/>
        <v>0</v>
      </c>
      <c r="G42" s="19">
        <f t="shared" si="55"/>
        <v>24000</v>
      </c>
      <c r="H42" s="19">
        <f t="shared" si="55"/>
        <v>0</v>
      </c>
      <c r="I42" s="19">
        <f t="shared" si="55"/>
        <v>0</v>
      </c>
      <c r="J42" s="19">
        <f t="shared" ref="J42:K42" si="56">SUM(J30,J36)</f>
        <v>21000</v>
      </c>
      <c r="K42" s="19">
        <f t="shared" si="56"/>
        <v>1800</v>
      </c>
      <c r="L42" s="19">
        <f t="shared" ref="L42:M42" si="57">SUM(L30,L36)</f>
        <v>600</v>
      </c>
      <c r="M42" s="19">
        <f t="shared" si="57"/>
        <v>0</v>
      </c>
      <c r="N42" s="19">
        <f t="shared" ref="N42" si="58">SUM(N30,N36)</f>
        <v>22200</v>
      </c>
    </row>
    <row r="43" spans="1:14" ht="15" customHeight="1" thickTop="1" thickBot="1" x14ac:dyDescent="0.3">
      <c r="A43" s="34"/>
      <c r="B43" s="8" t="s">
        <v>1</v>
      </c>
      <c r="C43" s="20">
        <f t="shared" si="38"/>
        <v>2100</v>
      </c>
      <c r="D43" s="20">
        <f t="shared" si="38"/>
        <v>600</v>
      </c>
      <c r="E43" s="20">
        <f t="shared" si="38"/>
        <v>1200</v>
      </c>
      <c r="F43" s="20">
        <f t="shared" si="38"/>
        <v>0</v>
      </c>
      <c r="G43" s="20">
        <f t="shared" si="38"/>
        <v>164100</v>
      </c>
      <c r="H43" s="20">
        <f t="shared" ref="H43:I43" si="59">SUM(H31,H37)</f>
        <v>0</v>
      </c>
      <c r="I43" s="20">
        <f t="shared" si="59"/>
        <v>300</v>
      </c>
      <c r="J43" s="20">
        <f t="shared" ref="J43:K43" si="60">SUM(J31,J37)</f>
        <v>153300</v>
      </c>
      <c r="K43" s="20">
        <f t="shared" si="60"/>
        <v>7800</v>
      </c>
      <c r="L43" s="20">
        <f t="shared" ref="L43:M43" si="61">SUM(L31,L37)</f>
        <v>1500</v>
      </c>
      <c r="M43" s="20">
        <f t="shared" si="61"/>
        <v>900</v>
      </c>
      <c r="N43" s="20">
        <f t="shared" ref="N43" si="62">SUM(N31,N37)</f>
        <v>158100</v>
      </c>
    </row>
    <row r="44" spans="1:14" ht="15" customHeight="1" thickTop="1" x14ac:dyDescent="0.25"/>
  </sheetData>
  <mergeCells count="7">
    <mergeCell ref="A26:A31"/>
    <mergeCell ref="A32:A37"/>
    <mergeCell ref="A38:A43"/>
    <mergeCell ref="B1:N1"/>
    <mergeCell ref="A4:A9"/>
    <mergeCell ref="A10:A15"/>
    <mergeCell ref="A16:A2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L29" sqref="L29:M29"/>
    </sheetView>
  </sheetViews>
  <sheetFormatPr defaultColWidth="9.125" defaultRowHeight="15" customHeight="1" x14ac:dyDescent="0.25"/>
  <cols>
    <col min="1" max="1" width="21.25" style="2" customWidth="1"/>
    <col min="2" max="8" width="13.75" style="2" hidden="1" customWidth="1"/>
    <col min="9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O1" s="31" t="s">
        <v>44</v>
      </c>
    </row>
    <row r="2" spans="1:15" s="21" customFormat="1" ht="24.95" customHeight="1" thickBot="1" x14ac:dyDescent="0.3">
      <c r="A2" s="3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23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0" t="s">
        <v>24</v>
      </c>
      <c r="B4" s="14">
        <v>0</v>
      </c>
      <c r="C4" s="14">
        <v>1</v>
      </c>
      <c r="D4" s="14">
        <v>0</v>
      </c>
      <c r="E4" s="14">
        <v>0</v>
      </c>
      <c r="F4" s="14">
        <v>93</v>
      </c>
      <c r="G4" s="14">
        <v>0</v>
      </c>
      <c r="H4" s="14">
        <v>0</v>
      </c>
      <c r="I4" s="14">
        <v>91</v>
      </c>
      <c r="J4" s="14">
        <v>0</v>
      </c>
      <c r="K4" s="14">
        <v>2</v>
      </c>
      <c r="L4" s="14">
        <v>1</v>
      </c>
      <c r="M4" s="14">
        <v>98</v>
      </c>
    </row>
    <row r="5" spans="1:15" ht="15" customHeight="1" x14ac:dyDescent="0.25">
      <c r="A5" s="10" t="s">
        <v>25</v>
      </c>
      <c r="B5" s="14">
        <v>0</v>
      </c>
      <c r="C5" s="14">
        <v>0</v>
      </c>
      <c r="D5" s="14">
        <v>1</v>
      </c>
      <c r="E5" s="14">
        <v>0</v>
      </c>
      <c r="F5" s="14">
        <v>65</v>
      </c>
      <c r="G5" s="14">
        <v>0</v>
      </c>
      <c r="H5" s="14">
        <v>0</v>
      </c>
      <c r="I5" s="14">
        <v>57</v>
      </c>
      <c r="J5" s="14">
        <v>5</v>
      </c>
      <c r="K5" s="14">
        <v>0</v>
      </c>
      <c r="L5" s="14">
        <v>1</v>
      </c>
      <c r="M5" s="14">
        <v>56</v>
      </c>
    </row>
    <row r="6" spans="1:15" ht="15" customHeight="1" x14ac:dyDescent="0.25">
      <c r="A6" s="10" t="s">
        <v>26</v>
      </c>
      <c r="B6" s="14">
        <v>0</v>
      </c>
      <c r="C6" s="14">
        <v>0</v>
      </c>
      <c r="D6" s="14">
        <v>0</v>
      </c>
      <c r="E6" s="14">
        <v>0</v>
      </c>
      <c r="F6" s="14">
        <v>23</v>
      </c>
      <c r="G6" s="14">
        <v>0</v>
      </c>
      <c r="H6" s="14">
        <v>1</v>
      </c>
      <c r="I6" s="14">
        <v>21</v>
      </c>
      <c r="J6" s="14">
        <v>3</v>
      </c>
      <c r="K6" s="14">
        <v>0</v>
      </c>
      <c r="L6" s="14">
        <v>0</v>
      </c>
      <c r="M6" s="14">
        <v>22</v>
      </c>
    </row>
    <row r="7" spans="1:15" ht="15" customHeight="1" x14ac:dyDescent="0.25">
      <c r="A7" s="10" t="s">
        <v>27</v>
      </c>
      <c r="B7" s="14">
        <v>1</v>
      </c>
      <c r="C7" s="14">
        <v>0</v>
      </c>
      <c r="D7" s="14">
        <v>0</v>
      </c>
      <c r="E7" s="14">
        <v>0</v>
      </c>
      <c r="F7" s="14">
        <v>47</v>
      </c>
      <c r="G7" s="14">
        <v>0</v>
      </c>
      <c r="H7" s="14">
        <v>0</v>
      </c>
      <c r="I7" s="14">
        <v>44</v>
      </c>
      <c r="J7" s="14">
        <v>2</v>
      </c>
      <c r="K7" s="14">
        <v>0</v>
      </c>
      <c r="L7" s="14">
        <v>0</v>
      </c>
      <c r="M7" s="14">
        <v>45</v>
      </c>
    </row>
    <row r="8" spans="1:15" ht="15" customHeight="1" x14ac:dyDescent="0.25">
      <c r="A8" s="10" t="s">
        <v>28</v>
      </c>
      <c r="B8" s="14">
        <v>3</v>
      </c>
      <c r="C8" s="14">
        <v>0</v>
      </c>
      <c r="D8" s="14">
        <v>0</v>
      </c>
      <c r="E8" s="14">
        <v>0</v>
      </c>
      <c r="F8" s="14">
        <v>73</v>
      </c>
      <c r="G8" s="14">
        <v>0</v>
      </c>
      <c r="H8" s="14">
        <v>0</v>
      </c>
      <c r="I8" s="14">
        <v>68</v>
      </c>
      <c r="J8" s="14">
        <v>2</v>
      </c>
      <c r="K8" s="14">
        <v>0</v>
      </c>
      <c r="L8" s="14">
        <v>0</v>
      </c>
      <c r="M8" s="14">
        <v>66</v>
      </c>
    </row>
    <row r="9" spans="1:15" ht="15" customHeight="1" x14ac:dyDescent="0.25">
      <c r="A9" s="10" t="s">
        <v>29</v>
      </c>
      <c r="B9" s="14">
        <v>0</v>
      </c>
      <c r="C9" s="14">
        <v>0</v>
      </c>
      <c r="D9" s="14">
        <v>1</v>
      </c>
      <c r="E9" s="14">
        <v>0</v>
      </c>
      <c r="F9" s="14">
        <v>68</v>
      </c>
      <c r="G9" s="14">
        <v>0</v>
      </c>
      <c r="H9" s="14">
        <v>0</v>
      </c>
      <c r="I9" s="14">
        <v>63</v>
      </c>
      <c r="J9" s="14">
        <v>4</v>
      </c>
      <c r="K9" s="14">
        <v>0</v>
      </c>
      <c r="L9" s="14">
        <v>1</v>
      </c>
      <c r="M9" s="14">
        <v>64</v>
      </c>
    </row>
    <row r="10" spans="1:15" ht="15" customHeight="1" x14ac:dyDescent="0.25">
      <c r="A10" s="10" t="s">
        <v>30</v>
      </c>
      <c r="B10" s="14">
        <v>1</v>
      </c>
      <c r="C10" s="14">
        <v>1</v>
      </c>
      <c r="D10" s="14">
        <v>0</v>
      </c>
      <c r="E10" s="14">
        <v>0</v>
      </c>
      <c r="F10" s="14">
        <v>18</v>
      </c>
      <c r="G10" s="14">
        <v>0</v>
      </c>
      <c r="H10" s="14">
        <v>0</v>
      </c>
      <c r="I10" s="14">
        <v>16</v>
      </c>
      <c r="J10" s="14">
        <v>2</v>
      </c>
      <c r="K10" s="14">
        <v>0</v>
      </c>
      <c r="L10" s="14">
        <v>0</v>
      </c>
      <c r="M10" s="14">
        <v>17</v>
      </c>
    </row>
    <row r="11" spans="1:15" ht="15" customHeight="1" x14ac:dyDescent="0.25">
      <c r="A11" s="10" t="s">
        <v>31</v>
      </c>
      <c r="B11" s="14">
        <v>1</v>
      </c>
      <c r="C11" s="14">
        <v>0</v>
      </c>
      <c r="D11" s="14">
        <v>0</v>
      </c>
      <c r="E11" s="14">
        <v>0</v>
      </c>
      <c r="F11" s="14">
        <v>24</v>
      </c>
      <c r="G11" s="14">
        <v>0</v>
      </c>
      <c r="H11" s="14">
        <v>0</v>
      </c>
      <c r="I11" s="14">
        <v>22</v>
      </c>
      <c r="J11" s="14">
        <v>1</v>
      </c>
      <c r="K11" s="14">
        <v>0</v>
      </c>
      <c r="L11" s="14">
        <v>0</v>
      </c>
      <c r="M11" s="14">
        <v>21</v>
      </c>
    </row>
    <row r="12" spans="1:15" ht="15" customHeight="1" x14ac:dyDescent="0.25">
      <c r="A12" s="10" t="s">
        <v>32</v>
      </c>
      <c r="B12" s="14">
        <v>1</v>
      </c>
      <c r="C12" s="14">
        <v>0</v>
      </c>
      <c r="D12" s="14">
        <v>0</v>
      </c>
      <c r="E12" s="14">
        <v>0</v>
      </c>
      <c r="F12" s="14">
        <v>21</v>
      </c>
      <c r="G12" s="14">
        <v>0</v>
      </c>
      <c r="H12" s="14">
        <v>0</v>
      </c>
      <c r="I12" s="14">
        <v>20</v>
      </c>
      <c r="J12" s="14">
        <v>1</v>
      </c>
      <c r="K12" s="14">
        <v>1</v>
      </c>
      <c r="L12" s="14">
        <v>0</v>
      </c>
      <c r="M12" s="14">
        <v>20</v>
      </c>
    </row>
    <row r="13" spans="1:15" ht="15" customHeight="1" thickBot="1" x14ac:dyDescent="0.3">
      <c r="A13" s="10" t="s">
        <v>33</v>
      </c>
      <c r="B13" s="14">
        <v>0</v>
      </c>
      <c r="C13" s="14">
        <v>0</v>
      </c>
      <c r="D13" s="14">
        <v>0</v>
      </c>
      <c r="E13" s="14">
        <v>0</v>
      </c>
      <c r="F13" s="14">
        <v>115</v>
      </c>
      <c r="G13" s="14">
        <v>0</v>
      </c>
      <c r="H13" s="14">
        <v>0</v>
      </c>
      <c r="I13" s="14">
        <v>107</v>
      </c>
      <c r="J13" s="14">
        <v>5</v>
      </c>
      <c r="K13" s="14">
        <v>2</v>
      </c>
      <c r="L13" s="14">
        <v>0</v>
      </c>
      <c r="M13" s="14">
        <v>111</v>
      </c>
    </row>
    <row r="14" spans="1:15" ht="15" customHeight="1" thickTop="1" thickBot="1" x14ac:dyDescent="0.3">
      <c r="A14" s="8" t="s">
        <v>1</v>
      </c>
      <c r="B14" s="13">
        <f>SUM(B4:B13)</f>
        <v>7</v>
      </c>
      <c r="C14" s="13">
        <f>SUM(C4:C13)</f>
        <v>2</v>
      </c>
      <c r="D14" s="13">
        <f>SUM(D4:D13)</f>
        <v>2</v>
      </c>
      <c r="E14" s="13">
        <f t="shared" ref="E14:G14" si="0">SUM(E4:E13)</f>
        <v>0</v>
      </c>
      <c r="F14" s="13">
        <f t="shared" si="0"/>
        <v>547</v>
      </c>
      <c r="G14" s="13">
        <f t="shared" si="0"/>
        <v>0</v>
      </c>
      <c r="H14" s="13">
        <f t="shared" ref="H14:M14" si="1">SUM(H4:H13)</f>
        <v>1</v>
      </c>
      <c r="I14" s="13">
        <f t="shared" si="1"/>
        <v>509</v>
      </c>
      <c r="J14" s="13">
        <f t="shared" si="1"/>
        <v>25</v>
      </c>
      <c r="K14" s="13">
        <f t="shared" si="1"/>
        <v>5</v>
      </c>
      <c r="L14" s="13">
        <f t="shared" si="1"/>
        <v>3</v>
      </c>
      <c r="M14" s="13">
        <f t="shared" si="1"/>
        <v>520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1" customFormat="1" ht="24.95" customHeight="1" thickBot="1" x14ac:dyDescent="0.3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23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0" t="s">
        <v>24</v>
      </c>
      <c r="B19" s="16">
        <v>0</v>
      </c>
      <c r="C19" s="17">
        <v>300</v>
      </c>
      <c r="D19" s="16">
        <v>0</v>
      </c>
      <c r="E19" s="16">
        <v>0</v>
      </c>
      <c r="F19" s="17">
        <v>27900</v>
      </c>
      <c r="G19" s="17">
        <v>0</v>
      </c>
      <c r="H19" s="17">
        <v>0</v>
      </c>
      <c r="I19" s="17">
        <v>27300</v>
      </c>
      <c r="J19" s="17">
        <v>0</v>
      </c>
      <c r="K19" s="17">
        <v>600</v>
      </c>
      <c r="L19" s="17">
        <v>300</v>
      </c>
      <c r="M19" s="17">
        <v>30000</v>
      </c>
    </row>
    <row r="20" spans="1:13" ht="15" customHeight="1" x14ac:dyDescent="0.25">
      <c r="A20" s="10" t="s">
        <v>25</v>
      </c>
      <c r="B20" s="16">
        <v>0</v>
      </c>
      <c r="C20" s="16">
        <v>0</v>
      </c>
      <c r="D20" s="17">
        <v>900</v>
      </c>
      <c r="E20" s="16">
        <v>0</v>
      </c>
      <c r="F20" s="17">
        <v>19500</v>
      </c>
      <c r="G20" s="17">
        <v>0</v>
      </c>
      <c r="H20" s="17">
        <v>0</v>
      </c>
      <c r="I20" s="17">
        <v>17100</v>
      </c>
      <c r="J20" s="17">
        <v>1500</v>
      </c>
      <c r="K20" s="17">
        <v>0</v>
      </c>
      <c r="L20" s="17">
        <v>300</v>
      </c>
      <c r="M20" s="17">
        <v>16800</v>
      </c>
    </row>
    <row r="21" spans="1:13" ht="15" customHeight="1" x14ac:dyDescent="0.25">
      <c r="A21" s="10" t="s">
        <v>26</v>
      </c>
      <c r="B21" s="16">
        <v>0</v>
      </c>
      <c r="C21" s="16">
        <v>0</v>
      </c>
      <c r="D21" s="16">
        <v>0</v>
      </c>
      <c r="E21" s="16">
        <v>0</v>
      </c>
      <c r="F21" s="17">
        <v>6900</v>
      </c>
      <c r="G21" s="17">
        <v>0</v>
      </c>
      <c r="H21" s="17">
        <v>300</v>
      </c>
      <c r="I21" s="17">
        <v>6300</v>
      </c>
      <c r="J21" s="17">
        <v>900</v>
      </c>
      <c r="K21" s="17">
        <v>0</v>
      </c>
      <c r="L21" s="17">
        <v>0</v>
      </c>
      <c r="M21" s="17">
        <v>6600</v>
      </c>
    </row>
    <row r="22" spans="1:13" ht="15" customHeight="1" x14ac:dyDescent="0.25">
      <c r="A22" s="10" t="s">
        <v>27</v>
      </c>
      <c r="B22" s="16">
        <v>300</v>
      </c>
      <c r="C22" s="16">
        <v>0</v>
      </c>
      <c r="D22" s="16">
        <v>0</v>
      </c>
      <c r="E22" s="16">
        <v>0</v>
      </c>
      <c r="F22" s="17">
        <v>14100</v>
      </c>
      <c r="G22" s="17">
        <v>0</v>
      </c>
      <c r="H22" s="17">
        <v>0</v>
      </c>
      <c r="I22" s="17">
        <v>13200</v>
      </c>
      <c r="J22" s="17">
        <v>600</v>
      </c>
      <c r="K22" s="17">
        <v>0</v>
      </c>
      <c r="L22" s="17">
        <v>0</v>
      </c>
      <c r="M22" s="17">
        <v>13500</v>
      </c>
    </row>
    <row r="23" spans="1:13" ht="15" customHeight="1" x14ac:dyDescent="0.25">
      <c r="A23" s="10" t="s">
        <v>28</v>
      </c>
      <c r="B23" s="16">
        <v>900</v>
      </c>
      <c r="C23" s="16">
        <v>0</v>
      </c>
      <c r="D23" s="17">
        <v>0</v>
      </c>
      <c r="E23" s="16">
        <v>0</v>
      </c>
      <c r="F23" s="17">
        <v>21900</v>
      </c>
      <c r="G23" s="17">
        <v>0</v>
      </c>
      <c r="H23" s="17">
        <v>0</v>
      </c>
      <c r="I23" s="17">
        <v>20400</v>
      </c>
      <c r="J23" s="17">
        <v>900</v>
      </c>
      <c r="K23" s="17">
        <v>0</v>
      </c>
      <c r="L23" s="17">
        <v>0</v>
      </c>
      <c r="M23" s="17">
        <v>20700</v>
      </c>
    </row>
    <row r="24" spans="1:13" ht="15" customHeight="1" x14ac:dyDescent="0.25">
      <c r="A24" s="10" t="s">
        <v>29</v>
      </c>
      <c r="B24" s="16">
        <v>0</v>
      </c>
      <c r="C24" s="16">
        <v>0</v>
      </c>
      <c r="D24" s="17">
        <v>300</v>
      </c>
      <c r="E24" s="16">
        <v>0</v>
      </c>
      <c r="F24" s="17">
        <v>20400</v>
      </c>
      <c r="G24" s="17">
        <v>0</v>
      </c>
      <c r="H24" s="17">
        <v>0</v>
      </c>
      <c r="I24" s="17">
        <v>18900</v>
      </c>
      <c r="J24" s="17">
        <v>1200</v>
      </c>
      <c r="K24" s="17">
        <v>0</v>
      </c>
      <c r="L24" s="17">
        <v>300</v>
      </c>
      <c r="M24" s="17">
        <v>19500</v>
      </c>
    </row>
    <row r="25" spans="1:13" ht="15" customHeight="1" x14ac:dyDescent="0.25">
      <c r="A25" s="10" t="s">
        <v>30</v>
      </c>
      <c r="B25" s="16">
        <v>300</v>
      </c>
      <c r="C25" s="16">
        <v>300</v>
      </c>
      <c r="D25" s="16">
        <v>0</v>
      </c>
      <c r="E25" s="16">
        <v>0</v>
      </c>
      <c r="F25" s="17">
        <v>5400</v>
      </c>
      <c r="G25" s="17">
        <v>0</v>
      </c>
      <c r="H25" s="17">
        <v>0</v>
      </c>
      <c r="I25" s="17">
        <v>4800</v>
      </c>
      <c r="J25" s="17">
        <v>600</v>
      </c>
      <c r="K25" s="17">
        <v>0</v>
      </c>
      <c r="L25" s="17">
        <v>0</v>
      </c>
      <c r="M25" s="17">
        <v>5100</v>
      </c>
    </row>
    <row r="26" spans="1:13" ht="15" customHeight="1" x14ac:dyDescent="0.25">
      <c r="A26" s="10" t="s">
        <v>31</v>
      </c>
      <c r="B26" s="16">
        <v>300</v>
      </c>
      <c r="C26" s="16">
        <v>0</v>
      </c>
      <c r="D26" s="16">
        <v>0</v>
      </c>
      <c r="E26" s="16">
        <v>0</v>
      </c>
      <c r="F26" s="17">
        <v>7200</v>
      </c>
      <c r="G26" s="17">
        <v>0</v>
      </c>
      <c r="H26" s="17">
        <v>0</v>
      </c>
      <c r="I26" s="17">
        <v>6600</v>
      </c>
      <c r="J26" s="17">
        <v>300</v>
      </c>
      <c r="K26" s="17">
        <v>0</v>
      </c>
      <c r="L26" s="17">
        <v>0</v>
      </c>
      <c r="M26" s="17">
        <v>6300</v>
      </c>
    </row>
    <row r="27" spans="1:13" ht="15" customHeight="1" x14ac:dyDescent="0.25">
      <c r="A27" s="10" t="s">
        <v>32</v>
      </c>
      <c r="B27" s="16">
        <v>300</v>
      </c>
      <c r="C27" s="16">
        <v>0</v>
      </c>
      <c r="D27" s="16">
        <v>0</v>
      </c>
      <c r="E27" s="16">
        <v>0</v>
      </c>
      <c r="F27" s="17">
        <v>6300</v>
      </c>
      <c r="G27" s="17">
        <v>0</v>
      </c>
      <c r="H27" s="17">
        <v>0</v>
      </c>
      <c r="I27" s="17">
        <v>6000</v>
      </c>
      <c r="J27" s="17">
        <v>300</v>
      </c>
      <c r="K27" s="17">
        <v>300</v>
      </c>
      <c r="L27" s="17">
        <v>0</v>
      </c>
      <c r="M27" s="17">
        <v>6000</v>
      </c>
    </row>
    <row r="28" spans="1:13" ht="15" customHeight="1" thickBot="1" x14ac:dyDescent="0.3">
      <c r="A28" s="10" t="s">
        <v>33</v>
      </c>
      <c r="B28" s="16">
        <v>0</v>
      </c>
      <c r="C28" s="16">
        <v>0</v>
      </c>
      <c r="D28" s="16">
        <v>0</v>
      </c>
      <c r="E28" s="16">
        <v>0</v>
      </c>
      <c r="F28" s="17">
        <v>34500</v>
      </c>
      <c r="G28" s="17">
        <v>0</v>
      </c>
      <c r="H28" s="17">
        <v>0</v>
      </c>
      <c r="I28" s="17">
        <v>32700</v>
      </c>
      <c r="J28" s="17">
        <v>1500</v>
      </c>
      <c r="K28" s="17">
        <v>600</v>
      </c>
      <c r="L28" s="17">
        <v>0</v>
      </c>
      <c r="M28" s="17">
        <v>33600</v>
      </c>
    </row>
    <row r="29" spans="1:13" ht="15" customHeight="1" thickTop="1" thickBot="1" x14ac:dyDescent="0.3">
      <c r="A29" s="8" t="s">
        <v>1</v>
      </c>
      <c r="B29" s="18">
        <f>SUM(B19:B28)</f>
        <v>2100</v>
      </c>
      <c r="C29" s="18">
        <f>SUM(C19:C28)</f>
        <v>600</v>
      </c>
      <c r="D29" s="18">
        <f>SUM(D19:D28)</f>
        <v>1200</v>
      </c>
      <c r="E29" s="18">
        <f t="shared" ref="E29:G29" si="2">SUM(E19:E28)</f>
        <v>0</v>
      </c>
      <c r="F29" s="18">
        <f t="shared" si="2"/>
        <v>164100</v>
      </c>
      <c r="G29" s="18">
        <f t="shared" si="2"/>
        <v>0</v>
      </c>
      <c r="H29" s="18">
        <f t="shared" ref="H29:M29" si="3">SUM(H19:H28)</f>
        <v>300</v>
      </c>
      <c r="I29" s="18">
        <f t="shared" si="3"/>
        <v>153300</v>
      </c>
      <c r="J29" s="18">
        <f t="shared" si="3"/>
        <v>7800</v>
      </c>
      <c r="K29" s="18">
        <f t="shared" si="3"/>
        <v>1500</v>
      </c>
      <c r="L29" s="18">
        <f t="shared" si="3"/>
        <v>900</v>
      </c>
      <c r="M29" s="18">
        <f t="shared" si="3"/>
        <v>158100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2.24.01</vt:lpstr>
      <vt:lpstr>2.24.03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2026-03-12T11:01:47Z</dcterms:modified>
</cp:coreProperties>
</file>