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1_jandacvis_programebi\"/>
    </mc:Choice>
  </mc:AlternateContent>
  <xr:revisionPtr revIDLastSave="0" documentId="13_ncr:1_{E6BEED38-CBA6-4BC7-804B-FF1E6DFF6F1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9" r:id="rId1"/>
    <sheet name="1.06.01" sheetId="16" r:id="rId2"/>
    <sheet name="1.06.02" sheetId="17" r:id="rId3"/>
    <sheet name="1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7" i="16" l="1"/>
  <c r="K37" i="16"/>
  <c r="L37" i="16"/>
  <c r="M37" i="16"/>
  <c r="N37" i="16"/>
  <c r="J33" i="16"/>
  <c r="J41" i="16" s="1"/>
  <c r="K33" i="16"/>
  <c r="K41" i="16" s="1"/>
  <c r="L33" i="16"/>
  <c r="L41" i="16" s="1"/>
  <c r="M33" i="16"/>
  <c r="N33" i="16"/>
  <c r="N41" i="16" l="1"/>
  <c r="M41" i="16"/>
</calcChain>
</file>

<file path=xl/sharedStrings.xml><?xml version="1.0" encoding="utf-8"?>
<sst xmlns="http://schemas.openxmlformats.org/spreadsheetml/2006/main" count="273" uniqueCount="70">
  <si>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</si>
  <si>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</si>
  <si>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</si>
  <si>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</si>
  <si>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</si>
  <si>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</si>
  <si>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</si>
  <si>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</si>
  <si>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</si>
  <si>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</si>
  <si>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</si>
  <si>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</si>
  <si>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</si>
  <si>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</si>
  <si>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</si>
  <si>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</si>
  <si>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</si>
  <si>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</si>
  <si>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</si>
  <si>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</si>
  <si>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</si>
  <si>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</si>
  <si>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</si>
  <si>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</si>
  <si>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</si>
  <si>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</si>
  <si>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</si>
  <si>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</si>
  <si>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</si>
  <si>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1.02.01</t>
  </si>
  <si>
    <t>1.02.02</t>
  </si>
  <si>
    <t>1.02.03</t>
  </si>
  <si>
    <t>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</si>
  <si>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</si>
  <si>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</si>
  <si>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</si>
  <si>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მამრობითი</t>
  </si>
  <si>
    <t>მამრობითი სქესის პროცენტული წილი მთლიან რაოდენობაში</t>
  </si>
  <si>
    <t>მდედრობითი</t>
  </si>
  <si>
    <t>მდედრობითი სქესის პროცენტული წილი მთლიან რაოდენობაში</t>
  </si>
  <si>
    <t xml:space="preserve"> ბენეფიციართა რაოდენობა რაიონებისა და სქესის მიხედვით</t>
  </si>
  <si>
    <t>ბენეფიციართა რაოდენობა რაიონებისა და ასაკობრივი ჯგუფების მიხედვით</t>
  </si>
  <si>
    <t>0 - 5</t>
  </si>
  <si>
    <t>6_15</t>
  </si>
  <si>
    <t>16_17</t>
  </si>
  <si>
    <t>ვიზიტების რაოდენობა სეანსების ტიპის მიხედვით</t>
  </si>
  <si>
    <t>6 - 15</t>
  </si>
  <si>
    <t>15 - 17</t>
  </si>
  <si>
    <t xml:space="preserve">ქვეპროგრამის ძირითადი სტატისტიკური მონაცემები </t>
  </si>
  <si>
    <t>ბენეფიციართა რაოდენობა სქესისა და ასაკობრივი ჯგუფების მიხედვით</t>
  </si>
  <si>
    <t>გადარიცხული თანხის განაწილება სქესისა და ასაკობრივი ჯგუფების მიხედვით (პროცენტი)</t>
  </si>
  <si>
    <t>ABA თერაპია-01</t>
  </si>
  <si>
    <t>მეტყველების თერაპია-02</t>
  </si>
  <si>
    <t>ოკუპაციური თერაპია-03</t>
  </si>
  <si>
    <t>სენსორული თერაპია-04</t>
  </si>
  <si>
    <t>აკადემიური უნარების განვითარება -05</t>
  </si>
  <si>
    <t>ფიზიკური თერაპია - 06</t>
  </si>
  <si>
    <t>ხელოვნებითი თერაპია - 07</t>
  </si>
  <si>
    <t>კოგნიტურ-ბიჰევიორისტული თერაპია - 08</t>
  </si>
  <si>
    <t>დენვერის ადრეული ჩარევის მოდელი (ESDM) - 09</t>
  </si>
  <si>
    <t>მუსიკა თერაპია - 10</t>
  </si>
  <si>
    <t>DIR ფლორთაიმი - 11</t>
  </si>
  <si>
    <t>გარეთ თერაპია - 12</t>
  </si>
  <si>
    <t>სხვა - 13</t>
  </si>
  <si>
    <t>სეანსების რაოდენობა</t>
  </si>
  <si>
    <t>დაფინანსებულ შემთხვევათა რაოდენობა</t>
  </si>
  <si>
    <t>ბენეფიციართა რაოდენობა (მიმდინარე თვე)</t>
  </si>
  <si>
    <t>გადარიცხული თანხა სქესისა და ასაკობრივი ჯგუფების მიხედვით (1000 ლარი)</t>
  </si>
  <si>
    <t>გადარიცხული თანხა (1000 ლარი)</t>
  </si>
  <si>
    <t>ბენეფიციართა რაოდენობა მიმდინარე თვის ჩათვლით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</si>
</sst>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0.0"/>
  </numFmts>
  <fonts count="16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b/>
      <sz val="12"/>
      <color rgb="FF0070C0"/>
      <name val="Sylfaen"/>
      <family val="2"/>
      <scheme val="minor"/>
    </font>
    <font>
      <sz val="12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  <font>
      <b/>
      <sz val="9"/>
      <name val="Sylfaen"/>
      <family val="1"/>
      <scheme val="minor"/>
    </font>
    <font>
      <sz val="9"/>
      <name val="Sylfaen"/>
      <family val="1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NumberForma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9" fillId="0" borderId="0" xfId="0" applyFont="1"/>
    <xf numFmtId="0" fontId="8" fillId="0" borderId="6" xfId="0" applyFont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left" vertical="center"/>
    </xf>
    <xf numFmtId="3" fontId="4" fillId="4" borderId="2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3" xfId="0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165" fontId="4" fillId="3" borderId="5" xfId="0" applyNumberFormat="1" applyFont="1" applyFill="1" applyBorder="1" applyAlignment="1">
      <alignment vertical="center"/>
    </xf>
    <xf numFmtId="0" fontId="15" fillId="3" borderId="1" xfId="0" applyFont="1" applyFill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1" xfId="0" applyFont="1" applyFill="1" applyBorder="1" applyAlignment="1">
      <alignment vertical="center"/>
    </xf>
    <xf numFmtId="164" fontId="13" fillId="3" borderId="0" xfId="0" applyNumberFormat="1" applyFont="1" applyFill="1" applyAlignment="1">
      <alignment horizontal="right" vertical="center"/>
    </xf>
    <xf numFmtId="164" fontId="14" fillId="4" borderId="2" xfId="0" applyNumberFormat="1" applyFont="1" applyFill="1" applyBorder="1" applyAlignment="1">
      <alignment horizontal="right" vertical="center"/>
    </xf>
    <xf numFmtId="164" fontId="13" fillId="3" borderId="3" xfId="0" applyNumberFormat="1" applyFont="1" applyFill="1" applyBorder="1" applyAlignment="1">
      <alignment horizontal="right" vertical="center"/>
    </xf>
    <xf numFmtId="164" fontId="14" fillId="4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164" fontId="13" fillId="3" borderId="0" xfId="0" applyNumberFormat="1" applyFont="1" applyFill="1" applyAlignment="1">
      <alignment vertical="center"/>
    </xf>
    <xf numFmtId="164" fontId="14" fillId="3" borderId="5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6" fontId="4" fillId="4" borderId="2" xfId="0" applyNumberFormat="1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165" fontId="12" fillId="3" borderId="0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165" fontId="4" fillId="3" borderId="8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1057275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9B367AC-B359-49E3-ABC3-231311B02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4775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5" sqref="B15"/>
    </sheetView>
  </sheetViews>
  <sheetFormatPr defaultColWidth="9.125" defaultRowHeight="18" x14ac:dyDescent="0.35"/>
  <cols>
    <col min="1" max="1" width="22" style="14" customWidth="1"/>
    <col min="2" max="2" width="152.375" style="14" bestFit="1" customWidth="1"/>
    <col min="3" max="3" width="9.125" style="14"/>
    <col min="4" max="4" width="27.375" style="14" bestFit="1" customWidth="1"/>
    <col min="5" max="16384" width="9.125" style="14"/>
  </cols>
  <sheetData>
    <row r="1" spans="1:2" ht="18.75" thickBot="1" x14ac:dyDescent="0.4">
      <c r="A1" s="13" t="s">
        <v>27</v>
      </c>
      <c r="B1" s="13" t="s">
        <v>28</v>
      </c>
    </row>
    <row r="2" spans="1:2" ht="18.75" thickTop="1" x14ac:dyDescent="0.35">
      <c r="A2" s="15" t="s">
        <v>29</v>
      </c>
      <c r="B2" s="16" t="s">
        <v>32</v>
      </c>
    </row>
    <row r="3" spans="1:2" x14ac:dyDescent="0.35">
      <c r="A3" s="17" t="s">
        <v>30</v>
      </c>
      <c r="B3" s="18" t="s">
        <v>33</v>
      </c>
    </row>
    <row r="4" spans="1:2" ht="18.75" thickBot="1" x14ac:dyDescent="0.4">
      <c r="A4" s="19" t="s">
        <v>31</v>
      </c>
      <c r="B4" s="20" t="s">
        <v>34</v>
      </c>
    </row>
    <row r="5" spans="1:2" ht="18.75" thickTop="1" x14ac:dyDescent="0.35"/>
  </sheetData>
  <hyperlinks>
    <hyperlink ref="B2" location="'1.02.01'!A1" display="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2.02'!A1" display="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02.03'!A1" display="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2"/>
  <sheetViews>
    <sheetView showGridLines="0" tabSelected="1" zoomScale="90" zoomScaleNormal="90" workbookViewId="0">
      <selection activeCell="C64" sqref="C64"/>
    </sheetView>
  </sheetViews>
  <sheetFormatPr defaultColWidth="9.125" defaultRowHeight="15" x14ac:dyDescent="0.25"/>
  <cols>
    <col min="1" max="1" width="23.875" style="2" customWidth="1"/>
    <col min="2" max="2" width="17.625" style="2" bestFit="1" customWidth="1"/>
    <col min="3" max="14" width="13.75" style="2" customWidth="1"/>
    <col min="15" max="15" width="21.75" style="2" bestFit="1" customWidth="1"/>
    <col min="16" max="16" width="7.25" style="2" customWidth="1"/>
    <col min="17" max="16384" width="9.125" style="2"/>
  </cols>
  <sheetData>
    <row r="1" spans="1:15" ht="80.099999999999994" customHeight="1" x14ac:dyDescent="0.25">
      <c r="A1" s="1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2" t="s">
        <v>35</v>
      </c>
    </row>
    <row r="2" spans="1:15" s="11" customFormat="1" ht="31.5" customHeight="1" thickBot="1" x14ac:dyDescent="0.3">
      <c r="A2" s="27" t="s">
        <v>48</v>
      </c>
      <c r="B2" s="2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16.5" thickTop="1" thickBot="1" x14ac:dyDescent="0.3">
      <c r="A3" s="6"/>
      <c r="B3" s="6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5" ht="15.75" thickTop="1" x14ac:dyDescent="0.25">
      <c r="A4" s="47" t="s">
        <v>65</v>
      </c>
      <c r="B4" s="47"/>
      <c r="C4" s="50">
        <v>4176</v>
      </c>
      <c r="D4" s="50">
        <v>8352</v>
      </c>
      <c r="E4" s="50">
        <v>12512</v>
      </c>
      <c r="F4" s="50">
        <v>17110</v>
      </c>
      <c r="G4" s="50">
        <v>21749</v>
      </c>
      <c r="H4" s="50">
        <v>26431</v>
      </c>
      <c r="I4" s="50">
        <v>31109</v>
      </c>
      <c r="J4" s="50"/>
      <c r="K4" s="50"/>
      <c r="L4" s="50"/>
      <c r="M4" s="50"/>
      <c r="N4" s="50"/>
    </row>
    <row r="5" spans="1:15" x14ac:dyDescent="0.25">
      <c r="A5" s="47" t="s">
        <v>68</v>
      </c>
      <c r="B5" s="36"/>
      <c r="C5" s="48">
        <v>913.81500000000005</v>
      </c>
      <c r="D5" s="48">
        <v>1849.8824999999999</v>
      </c>
      <c r="E5" s="48">
        <v>2776.5225</v>
      </c>
      <c r="F5" s="48">
        <v>3687.0524999999998</v>
      </c>
      <c r="G5" s="48">
        <v>4594.3874999999998</v>
      </c>
      <c r="H5" s="48">
        <v>5632.4250000000002</v>
      </c>
      <c r="I5" s="48">
        <v>6641.3474999999999</v>
      </c>
      <c r="J5" s="48"/>
      <c r="K5" s="48"/>
      <c r="L5" s="48"/>
      <c r="M5" s="48"/>
      <c r="N5" s="48"/>
    </row>
    <row r="6" spans="1:15" x14ac:dyDescent="0.25">
      <c r="A6" s="36" t="s">
        <v>69</v>
      </c>
      <c r="B6" s="36"/>
      <c r="C6" s="50">
        <v>2378</v>
      </c>
      <c r="D6" s="50">
        <v>2388</v>
      </c>
      <c r="E6" s="50">
        <v>2396</v>
      </c>
      <c r="F6" s="50">
        <v>2696</v>
      </c>
      <c r="G6" s="50">
        <v>2723</v>
      </c>
      <c r="H6" s="50">
        <v>2723</v>
      </c>
      <c r="I6" s="50">
        <v>2728</v>
      </c>
      <c r="J6" s="50"/>
      <c r="K6" s="50"/>
      <c r="L6" s="50"/>
      <c r="M6" s="50"/>
      <c r="N6" s="50"/>
    </row>
    <row r="7" spans="1:15" x14ac:dyDescent="0.25">
      <c r="A7" s="36" t="s">
        <v>66</v>
      </c>
      <c r="B7" s="36"/>
      <c r="C7" s="50">
        <v>2378</v>
      </c>
      <c r="D7" s="50">
        <v>2377</v>
      </c>
      <c r="E7" s="50">
        <v>2377</v>
      </c>
      <c r="F7" s="50">
        <v>2668</v>
      </c>
      <c r="G7" s="50">
        <v>2676</v>
      </c>
      <c r="H7" s="50">
        <v>2681</v>
      </c>
      <c r="I7" s="50">
        <v>2680</v>
      </c>
      <c r="J7" s="50"/>
      <c r="K7" s="50"/>
      <c r="L7" s="50"/>
      <c r="M7" s="50"/>
      <c r="N7" s="50"/>
    </row>
    <row r="8" spans="1:15" ht="15.75" thickBot="1" x14ac:dyDescent="0.3">
      <c r="A8" s="37" t="s">
        <v>64</v>
      </c>
      <c r="B8" s="37"/>
      <c r="C8" s="49">
        <v>40614</v>
      </c>
      <c r="D8" s="49">
        <v>82217</v>
      </c>
      <c r="E8" s="49">
        <v>123401</v>
      </c>
      <c r="F8" s="49">
        <v>163869</v>
      </c>
      <c r="G8" s="49">
        <v>204195</v>
      </c>
      <c r="H8" s="49">
        <v>250330</v>
      </c>
      <c r="I8" s="49">
        <v>295171</v>
      </c>
      <c r="J8" s="49"/>
      <c r="K8" s="49"/>
      <c r="L8" s="49"/>
      <c r="M8" s="49"/>
      <c r="N8" s="49"/>
    </row>
    <row r="9" spans="1:15" ht="15.75" thickTop="1" x14ac:dyDescent="0.25">
      <c r="I9" s="28"/>
      <c r="J9" s="28"/>
      <c r="K9" s="28"/>
      <c r="L9" s="28"/>
      <c r="M9" s="28"/>
      <c r="N9" s="28"/>
    </row>
    <row r="10" spans="1:15" x14ac:dyDescent="0.25">
      <c r="I10" s="28"/>
      <c r="J10" s="28"/>
      <c r="K10" s="28"/>
      <c r="L10" s="28"/>
      <c r="M10" s="28"/>
      <c r="N10" s="28"/>
    </row>
    <row r="11" spans="1:15" x14ac:dyDescent="0.25">
      <c r="I11" s="28"/>
      <c r="J11" s="28"/>
      <c r="K11" s="28"/>
      <c r="L11" s="28"/>
      <c r="M11" s="28"/>
      <c r="N11" s="28"/>
    </row>
    <row r="12" spans="1:15" ht="31.5" customHeight="1" thickBot="1" x14ac:dyDescent="0.3">
      <c r="A12" s="27" t="s">
        <v>49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5" ht="16.5" thickTop="1" thickBot="1" x14ac:dyDescent="0.3">
      <c r="A13" s="6" t="s">
        <v>2</v>
      </c>
      <c r="B13" s="6" t="s">
        <v>3</v>
      </c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  <c r="I13" s="3" t="s">
        <v>10</v>
      </c>
      <c r="J13" s="3" t="s">
        <v>11</v>
      </c>
      <c r="K13" s="3" t="s">
        <v>12</v>
      </c>
      <c r="L13" s="3" t="s">
        <v>13</v>
      </c>
      <c r="M13" s="3" t="s">
        <v>14</v>
      </c>
      <c r="N13" s="3" t="s">
        <v>15</v>
      </c>
    </row>
    <row r="14" spans="1:15" ht="15.75" thickTop="1" x14ac:dyDescent="0.25">
      <c r="A14" s="51" t="s">
        <v>36</v>
      </c>
      <c r="B14" s="5" t="s">
        <v>42</v>
      </c>
      <c r="C14" s="30">
        <v>307</v>
      </c>
      <c r="D14" s="30">
        <v>291</v>
      </c>
      <c r="E14" s="30">
        <v>286</v>
      </c>
      <c r="F14" s="30">
        <v>377</v>
      </c>
      <c r="G14" s="30">
        <v>367</v>
      </c>
      <c r="H14" s="30">
        <v>344</v>
      </c>
      <c r="I14" s="30">
        <v>344</v>
      </c>
      <c r="J14" s="30"/>
      <c r="K14" s="30"/>
      <c r="L14" s="30"/>
      <c r="M14" s="30"/>
      <c r="N14" s="30"/>
    </row>
    <row r="15" spans="1:15" x14ac:dyDescent="0.25">
      <c r="A15" s="52"/>
      <c r="B15" s="5" t="s">
        <v>43</v>
      </c>
      <c r="C15" s="30">
        <v>1463</v>
      </c>
      <c r="D15" s="30">
        <v>1480</v>
      </c>
      <c r="E15" s="30">
        <v>1485</v>
      </c>
      <c r="F15" s="30">
        <v>1610</v>
      </c>
      <c r="G15" s="30">
        <v>1639</v>
      </c>
      <c r="H15" s="30">
        <v>1660</v>
      </c>
      <c r="I15" s="30">
        <v>1664</v>
      </c>
      <c r="J15" s="30"/>
      <c r="K15" s="30"/>
      <c r="L15" s="30"/>
      <c r="M15" s="30"/>
      <c r="N15" s="30"/>
    </row>
    <row r="16" spans="1:15" ht="15.75" thickBot="1" x14ac:dyDescent="0.3">
      <c r="A16" s="52"/>
      <c r="B16" s="5" t="s">
        <v>44</v>
      </c>
      <c r="C16" s="30">
        <v>59</v>
      </c>
      <c r="D16" s="30">
        <v>65</v>
      </c>
      <c r="E16" s="30">
        <v>71</v>
      </c>
      <c r="F16" s="30">
        <v>78</v>
      </c>
      <c r="G16" s="30">
        <v>79</v>
      </c>
      <c r="H16" s="30">
        <v>81</v>
      </c>
      <c r="I16" s="30">
        <v>81</v>
      </c>
      <c r="J16" s="30"/>
      <c r="K16" s="30"/>
      <c r="L16" s="30"/>
      <c r="M16" s="30"/>
      <c r="N16" s="30"/>
    </row>
    <row r="17" spans="1:14" ht="16.5" thickTop="1" thickBot="1" x14ac:dyDescent="0.3">
      <c r="A17" s="53"/>
      <c r="B17" s="6" t="s">
        <v>1</v>
      </c>
      <c r="C17" s="31">
        <v>1829</v>
      </c>
      <c r="D17" s="31">
        <v>1836</v>
      </c>
      <c r="E17" s="31">
        <v>1842</v>
      </c>
      <c r="F17" s="31">
        <v>2065</v>
      </c>
      <c r="G17" s="31">
        <v>2085</v>
      </c>
      <c r="H17" s="31">
        <v>2085</v>
      </c>
      <c r="I17" s="31">
        <v>2089</v>
      </c>
      <c r="J17" s="31"/>
      <c r="K17" s="31"/>
      <c r="L17" s="31"/>
      <c r="M17" s="31"/>
      <c r="N17" s="31"/>
    </row>
    <row r="18" spans="1:14" ht="15.75" thickTop="1" x14ac:dyDescent="0.25">
      <c r="A18" s="51" t="s">
        <v>38</v>
      </c>
      <c r="B18" s="5" t="s">
        <v>42</v>
      </c>
      <c r="C18" s="30">
        <v>120</v>
      </c>
      <c r="D18" s="30">
        <v>115</v>
      </c>
      <c r="E18" s="30">
        <v>113</v>
      </c>
      <c r="F18" s="30">
        <v>148</v>
      </c>
      <c r="G18" s="30">
        <v>148</v>
      </c>
      <c r="H18" s="30">
        <v>144</v>
      </c>
      <c r="I18" s="30">
        <v>144</v>
      </c>
      <c r="J18" s="30"/>
      <c r="K18" s="30"/>
      <c r="L18" s="30"/>
      <c r="M18" s="30"/>
      <c r="N18" s="30"/>
    </row>
    <row r="19" spans="1:14" x14ac:dyDescent="0.25">
      <c r="A19" s="52"/>
      <c r="B19" s="5" t="s">
        <v>43</v>
      </c>
      <c r="C19" s="30">
        <v>416</v>
      </c>
      <c r="D19" s="30">
        <v>424</v>
      </c>
      <c r="E19" s="30">
        <v>426</v>
      </c>
      <c r="F19" s="30">
        <v>468</v>
      </c>
      <c r="G19" s="30">
        <v>474</v>
      </c>
      <c r="H19" s="30">
        <v>478</v>
      </c>
      <c r="I19" s="30">
        <v>479</v>
      </c>
      <c r="J19" s="30"/>
      <c r="K19" s="30"/>
      <c r="L19" s="30"/>
      <c r="M19" s="30"/>
      <c r="N19" s="30"/>
    </row>
    <row r="20" spans="1:14" ht="15.75" thickBot="1" x14ac:dyDescent="0.3">
      <c r="A20" s="52"/>
      <c r="B20" s="5" t="s">
        <v>44</v>
      </c>
      <c r="C20" s="30">
        <v>13</v>
      </c>
      <c r="D20" s="30">
        <v>13</v>
      </c>
      <c r="E20" s="30">
        <v>15</v>
      </c>
      <c r="F20" s="30">
        <v>15</v>
      </c>
      <c r="G20" s="30">
        <v>16</v>
      </c>
      <c r="H20" s="30">
        <v>16</v>
      </c>
      <c r="I20" s="30">
        <v>16</v>
      </c>
      <c r="J20" s="30"/>
      <c r="K20" s="30"/>
      <c r="L20" s="30"/>
      <c r="M20" s="30"/>
      <c r="N20" s="30"/>
    </row>
    <row r="21" spans="1:14" ht="16.5" thickTop="1" thickBot="1" x14ac:dyDescent="0.3">
      <c r="A21" s="53"/>
      <c r="B21" s="6" t="s">
        <v>1</v>
      </c>
      <c r="C21" s="31">
        <v>549</v>
      </c>
      <c r="D21" s="31">
        <v>552</v>
      </c>
      <c r="E21" s="31">
        <v>554</v>
      </c>
      <c r="F21" s="31">
        <v>631</v>
      </c>
      <c r="G21" s="31">
        <v>638</v>
      </c>
      <c r="H21" s="31">
        <v>638</v>
      </c>
      <c r="I21" s="31">
        <v>639</v>
      </c>
      <c r="J21" s="31"/>
      <c r="K21" s="31"/>
      <c r="L21" s="31"/>
      <c r="M21" s="31"/>
      <c r="N21" s="31"/>
    </row>
    <row r="22" spans="1:14" ht="15.75" thickTop="1" x14ac:dyDescent="0.25">
      <c r="A22" s="51" t="s">
        <v>1</v>
      </c>
      <c r="B22" s="5" t="s">
        <v>42</v>
      </c>
      <c r="C22" s="30">
        <v>427</v>
      </c>
      <c r="D22" s="30">
        <v>406</v>
      </c>
      <c r="E22" s="30">
        <v>399</v>
      </c>
      <c r="F22" s="30">
        <v>525</v>
      </c>
      <c r="G22" s="30">
        <v>515</v>
      </c>
      <c r="H22" s="30">
        <v>488</v>
      </c>
      <c r="I22" s="30">
        <v>488</v>
      </c>
      <c r="J22" s="30"/>
      <c r="K22" s="30"/>
      <c r="L22" s="30"/>
      <c r="M22" s="30"/>
      <c r="N22" s="30"/>
    </row>
    <row r="23" spans="1:14" x14ac:dyDescent="0.25">
      <c r="A23" s="52"/>
      <c r="B23" s="5" t="s">
        <v>43</v>
      </c>
      <c r="C23" s="30">
        <v>1879</v>
      </c>
      <c r="D23" s="30">
        <v>1904</v>
      </c>
      <c r="E23" s="30">
        <v>1911</v>
      </c>
      <c r="F23" s="30">
        <v>2078</v>
      </c>
      <c r="G23" s="30">
        <v>2113</v>
      </c>
      <c r="H23" s="30">
        <v>2138</v>
      </c>
      <c r="I23" s="30">
        <v>2143</v>
      </c>
      <c r="J23" s="30"/>
      <c r="K23" s="30"/>
      <c r="L23" s="30"/>
      <c r="M23" s="30"/>
      <c r="N23" s="30"/>
    </row>
    <row r="24" spans="1:14" ht="15.75" thickBot="1" x14ac:dyDescent="0.3">
      <c r="A24" s="52"/>
      <c r="B24" s="5" t="s">
        <v>44</v>
      </c>
      <c r="C24" s="30">
        <v>72</v>
      </c>
      <c r="D24" s="30">
        <v>78</v>
      </c>
      <c r="E24" s="30">
        <v>86</v>
      </c>
      <c r="F24" s="30">
        <v>93</v>
      </c>
      <c r="G24" s="30">
        <v>95</v>
      </c>
      <c r="H24" s="30">
        <v>97</v>
      </c>
      <c r="I24" s="30">
        <v>97</v>
      </c>
      <c r="J24" s="30"/>
      <c r="K24" s="30"/>
      <c r="L24" s="30"/>
      <c r="M24" s="30"/>
      <c r="N24" s="30"/>
    </row>
    <row r="25" spans="1:14" ht="16.5" thickTop="1" thickBot="1" x14ac:dyDescent="0.3">
      <c r="A25" s="53"/>
      <c r="B25" s="6" t="s">
        <v>1</v>
      </c>
      <c r="C25" s="31">
        <v>2378</v>
      </c>
      <c r="D25" s="31">
        <v>2388</v>
      </c>
      <c r="E25" s="31">
        <v>2396</v>
      </c>
      <c r="F25" s="31">
        <v>2696</v>
      </c>
      <c r="G25" s="31">
        <v>2723</v>
      </c>
      <c r="H25" s="31">
        <v>2723</v>
      </c>
      <c r="I25" s="31">
        <v>2728</v>
      </c>
      <c r="J25" s="31"/>
      <c r="K25" s="31"/>
      <c r="L25" s="31"/>
      <c r="M25" s="31"/>
      <c r="N25" s="31"/>
    </row>
    <row r="26" spans="1:14" ht="15.75" thickTop="1" x14ac:dyDescent="0.25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 x14ac:dyDescent="0.25"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4" ht="31.5" customHeight="1" thickBot="1" x14ac:dyDescent="0.3">
      <c r="A28" s="27" t="s">
        <v>67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6.5" thickTop="1" thickBot="1" x14ac:dyDescent="0.3">
      <c r="A29" s="6" t="s">
        <v>2</v>
      </c>
      <c r="B29" s="6" t="s">
        <v>3</v>
      </c>
      <c r="C29" s="3" t="s">
        <v>4</v>
      </c>
      <c r="D29" s="3" t="s">
        <v>5</v>
      </c>
      <c r="E29" s="3" t="s">
        <v>6</v>
      </c>
      <c r="F29" s="3" t="s">
        <v>7</v>
      </c>
      <c r="G29" s="3" t="s">
        <v>8</v>
      </c>
      <c r="H29" s="3" t="s">
        <v>9</v>
      </c>
      <c r="I29" s="3" t="s">
        <v>10</v>
      </c>
      <c r="J29" s="3" t="s">
        <v>11</v>
      </c>
      <c r="K29" s="3" t="s">
        <v>12</v>
      </c>
      <c r="L29" s="3" t="s">
        <v>13</v>
      </c>
      <c r="M29" s="3" t="s">
        <v>14</v>
      </c>
      <c r="N29" s="3" t="s">
        <v>15</v>
      </c>
    </row>
    <row r="30" spans="1:14" ht="15.75" thickTop="1" x14ac:dyDescent="0.25">
      <c r="A30" s="51" t="s">
        <v>36</v>
      </c>
      <c r="B30" s="5" t="s">
        <v>42</v>
      </c>
      <c r="C30" s="32">
        <v>125.235</v>
      </c>
      <c r="D30" s="32">
        <v>246.2175</v>
      </c>
      <c r="E30" s="32">
        <v>363.84750000000003</v>
      </c>
      <c r="F30" s="32">
        <v>497.63249999999999</v>
      </c>
      <c r="G30" s="32">
        <v>628.13250000000005</v>
      </c>
      <c r="H30" s="32">
        <v>768.19500000000005</v>
      </c>
      <c r="I30" s="32">
        <v>906.27750000000003</v>
      </c>
      <c r="J30" s="32"/>
      <c r="K30" s="32"/>
      <c r="L30" s="32"/>
      <c r="M30" s="32"/>
      <c r="N30" s="32"/>
    </row>
    <row r="31" spans="1:14" x14ac:dyDescent="0.25">
      <c r="A31" s="52"/>
      <c r="B31" s="5" t="s">
        <v>43</v>
      </c>
      <c r="C31" s="32">
        <v>555.14250000000004</v>
      </c>
      <c r="D31" s="32">
        <v>1129.9725000000001</v>
      </c>
      <c r="E31" s="32">
        <v>1699.38</v>
      </c>
      <c r="F31" s="32">
        <v>2239.2674999999999</v>
      </c>
      <c r="G31" s="32">
        <v>2782.1025</v>
      </c>
      <c r="H31" s="32">
        <v>3408.5250000000001</v>
      </c>
      <c r="I31" s="32">
        <v>4013.82</v>
      </c>
      <c r="J31" s="32"/>
      <c r="K31" s="32"/>
      <c r="L31" s="32"/>
      <c r="M31" s="32"/>
      <c r="N31" s="32"/>
    </row>
    <row r="32" spans="1:14" ht="15.75" thickBot="1" x14ac:dyDescent="0.3">
      <c r="A32" s="52"/>
      <c r="B32" s="5" t="s">
        <v>44</v>
      </c>
      <c r="C32" s="32">
        <v>20.925000000000001</v>
      </c>
      <c r="D32" s="32">
        <v>43.1325</v>
      </c>
      <c r="E32" s="32">
        <v>66.712500000000006</v>
      </c>
      <c r="F32" s="32">
        <v>88.83</v>
      </c>
      <c r="G32" s="32">
        <v>110.25</v>
      </c>
      <c r="H32" s="32">
        <v>135.04499999999999</v>
      </c>
      <c r="I32" s="32">
        <v>159.16499999999999</v>
      </c>
      <c r="J32" s="32"/>
      <c r="K32" s="32"/>
      <c r="L32" s="32"/>
      <c r="M32" s="32"/>
      <c r="N32" s="32"/>
    </row>
    <row r="33" spans="1:14" ht="16.5" thickTop="1" thickBot="1" x14ac:dyDescent="0.3">
      <c r="A33" s="53"/>
      <c r="B33" s="6" t="s">
        <v>1</v>
      </c>
      <c r="C33" s="33">
        <v>701.30250000000001</v>
      </c>
      <c r="D33" s="33">
        <v>1419.3225</v>
      </c>
      <c r="E33" s="33">
        <v>2129.94</v>
      </c>
      <c r="F33" s="33">
        <v>2825.73</v>
      </c>
      <c r="G33" s="33">
        <v>3520.4850000000001</v>
      </c>
      <c r="H33" s="33">
        <v>4311.7650000000003</v>
      </c>
      <c r="I33" s="33">
        <v>5079.2624999999998</v>
      </c>
      <c r="J33" s="33">
        <f t="shared" ref="I33:N33" si="0">SUM(J30:J32)</f>
        <v>0</v>
      </c>
      <c r="K33" s="33">
        <f t="shared" si="0"/>
        <v>0</v>
      </c>
      <c r="L33" s="33">
        <f t="shared" si="0"/>
        <v>0</v>
      </c>
      <c r="M33" s="33">
        <f t="shared" si="0"/>
        <v>0</v>
      </c>
      <c r="N33" s="33">
        <f t="shared" si="0"/>
        <v>0</v>
      </c>
    </row>
    <row r="34" spans="1:14" ht="15.75" thickTop="1" x14ac:dyDescent="0.25">
      <c r="A34" s="51" t="s">
        <v>38</v>
      </c>
      <c r="B34" s="5" t="s">
        <v>42</v>
      </c>
      <c r="C34" s="32">
        <v>46.935000000000002</v>
      </c>
      <c r="D34" s="32">
        <v>92.834999999999994</v>
      </c>
      <c r="E34" s="32">
        <v>136.88999999999999</v>
      </c>
      <c r="F34" s="32">
        <v>187.53749999999999</v>
      </c>
      <c r="G34" s="32">
        <v>237.26249999999999</v>
      </c>
      <c r="H34" s="32">
        <v>294.8175</v>
      </c>
      <c r="I34" s="32">
        <v>351.36</v>
      </c>
      <c r="J34" s="32"/>
      <c r="K34" s="32"/>
      <c r="L34" s="32"/>
      <c r="M34" s="32"/>
      <c r="N34" s="32"/>
    </row>
    <row r="35" spans="1:14" x14ac:dyDescent="0.25">
      <c r="A35" s="52"/>
      <c r="B35" s="5" t="s">
        <v>43</v>
      </c>
      <c r="C35" s="32">
        <v>160.85249999999999</v>
      </c>
      <c r="D35" s="32">
        <v>328.23</v>
      </c>
      <c r="E35" s="32">
        <v>494.77499999999998</v>
      </c>
      <c r="F35" s="32">
        <v>654.34500000000003</v>
      </c>
      <c r="G35" s="32">
        <v>813.53250000000003</v>
      </c>
      <c r="H35" s="32">
        <v>998.03250000000003</v>
      </c>
      <c r="I35" s="32">
        <v>1178.1224999999999</v>
      </c>
      <c r="J35" s="32"/>
      <c r="K35" s="32"/>
      <c r="L35" s="32"/>
      <c r="M35" s="32"/>
      <c r="N35" s="32"/>
    </row>
    <row r="36" spans="1:14" ht="15.75" thickBot="1" x14ac:dyDescent="0.3">
      <c r="A36" s="52"/>
      <c r="B36" s="5" t="s">
        <v>44</v>
      </c>
      <c r="C36" s="32">
        <v>4.7249999999999996</v>
      </c>
      <c r="D36" s="32">
        <v>9.4949999999999992</v>
      </c>
      <c r="E36" s="32">
        <v>14.9175</v>
      </c>
      <c r="F36" s="32">
        <v>19.440000000000001</v>
      </c>
      <c r="G36" s="32">
        <v>23.107500000000002</v>
      </c>
      <c r="H36" s="32">
        <v>27.81</v>
      </c>
      <c r="I36" s="32">
        <v>32.602499999999999</v>
      </c>
      <c r="J36" s="32"/>
      <c r="K36" s="32"/>
      <c r="L36" s="32"/>
      <c r="M36" s="32"/>
      <c r="N36" s="32"/>
    </row>
    <row r="37" spans="1:14" ht="16.5" thickTop="1" thickBot="1" x14ac:dyDescent="0.3">
      <c r="A37" s="53"/>
      <c r="B37" s="6" t="s">
        <v>1</v>
      </c>
      <c r="C37" s="33">
        <v>212.51249999999999</v>
      </c>
      <c r="D37" s="33">
        <v>430.56</v>
      </c>
      <c r="E37" s="33">
        <v>646.58249999999998</v>
      </c>
      <c r="F37" s="33">
        <v>861.32249999999999</v>
      </c>
      <c r="G37" s="33">
        <v>1073.9024999999999</v>
      </c>
      <c r="H37" s="33">
        <v>1320.66</v>
      </c>
      <c r="I37" s="33">
        <v>1562.085</v>
      </c>
      <c r="J37" s="33">
        <f t="shared" ref="I37:N37" si="1">SUM(J34:J36)</f>
        <v>0</v>
      </c>
      <c r="K37" s="33">
        <f t="shared" si="1"/>
        <v>0</v>
      </c>
      <c r="L37" s="33">
        <f t="shared" si="1"/>
        <v>0</v>
      </c>
      <c r="M37" s="33">
        <f t="shared" si="1"/>
        <v>0</v>
      </c>
      <c r="N37" s="33">
        <f t="shared" si="1"/>
        <v>0</v>
      </c>
    </row>
    <row r="38" spans="1:14" ht="15.75" thickTop="1" x14ac:dyDescent="0.25">
      <c r="A38" s="51" t="s">
        <v>1</v>
      </c>
      <c r="B38" s="5" t="s">
        <v>42</v>
      </c>
      <c r="C38" s="32">
        <v>172.17</v>
      </c>
      <c r="D38" s="32">
        <v>339.05250000000001</v>
      </c>
      <c r="E38" s="32">
        <v>500.73750000000001</v>
      </c>
      <c r="F38" s="32">
        <v>685.17</v>
      </c>
      <c r="G38" s="32">
        <v>865.39499999999998</v>
      </c>
      <c r="H38" s="32">
        <v>1063.0125</v>
      </c>
      <c r="I38" s="32">
        <v>1257.6375</v>
      </c>
      <c r="J38" s="32"/>
      <c r="K38" s="32"/>
      <c r="L38" s="32"/>
      <c r="M38" s="32"/>
      <c r="N38" s="32"/>
    </row>
    <row r="39" spans="1:14" x14ac:dyDescent="0.25">
      <c r="A39" s="52"/>
      <c r="B39" s="5" t="s">
        <v>43</v>
      </c>
      <c r="C39" s="32">
        <v>715.995</v>
      </c>
      <c r="D39" s="32">
        <v>1458.2025000000001</v>
      </c>
      <c r="E39" s="32">
        <v>2194.1550000000002</v>
      </c>
      <c r="F39" s="32">
        <v>2893.6125000000002</v>
      </c>
      <c r="G39" s="32">
        <v>3595.6350000000002</v>
      </c>
      <c r="H39" s="32">
        <v>4406.5574999999999</v>
      </c>
      <c r="I39" s="32">
        <v>5191.9425000000001</v>
      </c>
      <c r="J39" s="32"/>
      <c r="K39" s="32"/>
      <c r="L39" s="32"/>
      <c r="M39" s="32"/>
      <c r="N39" s="32"/>
    </row>
    <row r="40" spans="1:14" ht="15.75" thickBot="1" x14ac:dyDescent="0.3">
      <c r="A40" s="52"/>
      <c r="B40" s="5" t="s">
        <v>44</v>
      </c>
      <c r="C40" s="32">
        <v>25.65</v>
      </c>
      <c r="D40" s="32">
        <v>52.627499999999998</v>
      </c>
      <c r="E40" s="32">
        <v>81.63</v>
      </c>
      <c r="F40" s="32">
        <v>108.27</v>
      </c>
      <c r="G40" s="32">
        <v>133.35749999999999</v>
      </c>
      <c r="H40" s="32">
        <v>162.85499999999999</v>
      </c>
      <c r="I40" s="32">
        <v>191.76750000000001</v>
      </c>
      <c r="J40" s="32"/>
      <c r="K40" s="32"/>
      <c r="L40" s="32"/>
      <c r="M40" s="32"/>
      <c r="N40" s="32"/>
    </row>
    <row r="41" spans="1:14" ht="16.5" thickTop="1" thickBot="1" x14ac:dyDescent="0.3">
      <c r="A41" s="53"/>
      <c r="B41" s="6" t="s">
        <v>1</v>
      </c>
      <c r="C41" s="33">
        <v>913.81500000000005</v>
      </c>
      <c r="D41" s="33">
        <v>1849.8824999999999</v>
      </c>
      <c r="E41" s="33">
        <v>2776.5225</v>
      </c>
      <c r="F41" s="33">
        <v>3687.0524999999998</v>
      </c>
      <c r="G41" s="33">
        <v>4594.3874999999998</v>
      </c>
      <c r="H41" s="33">
        <v>5632.4250000000002</v>
      </c>
      <c r="I41" s="33">
        <v>6641.3474999999999</v>
      </c>
      <c r="J41" s="33">
        <f t="shared" ref="I41:N41" si="2">SUM(J33,J37)</f>
        <v>0</v>
      </c>
      <c r="K41" s="33">
        <f t="shared" si="2"/>
        <v>0</v>
      </c>
      <c r="L41" s="33">
        <f t="shared" si="2"/>
        <v>0</v>
      </c>
      <c r="M41" s="33">
        <f t="shared" si="2"/>
        <v>0</v>
      </c>
      <c r="N41" s="33">
        <f t="shared" si="2"/>
        <v>0</v>
      </c>
    </row>
    <row r="42" spans="1:14" ht="15.75" thickTop="1" x14ac:dyDescent="0.25"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1:14" x14ac:dyDescent="0.25"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14" x14ac:dyDescent="0.25"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 x14ac:dyDescent="0.25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1:14" ht="33.75" customHeight="1" thickBot="1" x14ac:dyDescent="0.3">
      <c r="A46" s="34" t="s">
        <v>50</v>
      </c>
      <c r="B46" s="3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6.5" thickTop="1" thickBot="1" x14ac:dyDescent="0.3">
      <c r="A47" s="6" t="s">
        <v>2</v>
      </c>
      <c r="B47" s="6" t="s">
        <v>3</v>
      </c>
      <c r="C47" s="3" t="s">
        <v>4</v>
      </c>
      <c r="D47" s="3" t="s">
        <v>5</v>
      </c>
      <c r="E47" s="3" t="s">
        <v>6</v>
      </c>
      <c r="F47" s="3" t="s">
        <v>7</v>
      </c>
      <c r="G47" s="3" t="s">
        <v>8</v>
      </c>
      <c r="H47" s="3" t="s">
        <v>9</v>
      </c>
      <c r="I47" s="3" t="s">
        <v>10</v>
      </c>
      <c r="J47" s="3" t="s">
        <v>11</v>
      </c>
      <c r="K47" s="3" t="s">
        <v>12</v>
      </c>
      <c r="L47" s="3" t="s">
        <v>13</v>
      </c>
      <c r="M47" s="3" t="s">
        <v>14</v>
      </c>
      <c r="N47" s="3" t="s">
        <v>15</v>
      </c>
    </row>
    <row r="48" spans="1:14" ht="15.75" thickTop="1" x14ac:dyDescent="0.25">
      <c r="A48" s="51" t="s">
        <v>36</v>
      </c>
      <c r="B48" s="5" t="s">
        <v>42</v>
      </c>
      <c r="C48" s="32">
        <v>17.857486605280886</v>
      </c>
      <c r="D48" s="32">
        <v>17.347537293321285</v>
      </c>
      <c r="E48" s="32">
        <v>17.082523451364828</v>
      </c>
      <c r="F48" s="32">
        <v>17.610758989712394</v>
      </c>
      <c r="G48" s="32">
        <v>17.842214922091699</v>
      </c>
      <c r="H48" s="32">
        <v>17.816253900664808</v>
      </c>
      <c r="I48" s="32">
        <v>17.842698620124477</v>
      </c>
      <c r="J48" s="32"/>
      <c r="K48" s="32"/>
      <c r="L48" s="32"/>
      <c r="M48" s="32"/>
      <c r="N48" s="32"/>
    </row>
    <row r="49" spans="1:14" x14ac:dyDescent="0.25">
      <c r="A49" s="52"/>
      <c r="B49" s="5" t="s">
        <v>43</v>
      </c>
      <c r="C49" s="32">
        <v>79.158779556610739</v>
      </c>
      <c r="D49" s="32">
        <v>79.613512785149254</v>
      </c>
      <c r="E49" s="32">
        <v>79.785346066086376</v>
      </c>
      <c r="F49" s="32">
        <v>79.245628563238526</v>
      </c>
      <c r="G49" s="32">
        <v>79.026114299592237</v>
      </c>
      <c r="H49" s="32">
        <v>79.051734034670261</v>
      </c>
      <c r="I49" s="32">
        <v>79.023677157855104</v>
      </c>
      <c r="J49" s="32"/>
      <c r="K49" s="32"/>
      <c r="L49" s="32"/>
      <c r="M49" s="32"/>
      <c r="N49" s="32"/>
    </row>
    <row r="50" spans="1:14" ht="15.75" thickBot="1" x14ac:dyDescent="0.3">
      <c r="A50" s="52"/>
      <c r="B50" s="5" t="s">
        <v>44</v>
      </c>
      <c r="C50" s="32">
        <v>2.9837338381083769</v>
      </c>
      <c r="D50" s="32">
        <v>3.0389499215294622</v>
      </c>
      <c r="E50" s="32">
        <v>3.1321304825488041</v>
      </c>
      <c r="F50" s="32">
        <v>3.1436124470490809</v>
      </c>
      <c r="G50" s="32">
        <v>3.1316707783160558</v>
      </c>
      <c r="H50" s="32">
        <v>3.1320120646649343</v>
      </c>
      <c r="I50" s="32">
        <v>3.1336242220204209</v>
      </c>
      <c r="J50" s="32"/>
      <c r="K50" s="32"/>
      <c r="L50" s="32"/>
      <c r="M50" s="32"/>
      <c r="N50" s="32"/>
    </row>
    <row r="51" spans="1:14" ht="16.5" thickTop="1" thickBot="1" x14ac:dyDescent="0.3">
      <c r="A51" s="53"/>
      <c r="B51" s="6" t="s">
        <v>1</v>
      </c>
      <c r="C51" s="33">
        <v>100</v>
      </c>
      <c r="D51" s="33">
        <v>100</v>
      </c>
      <c r="E51" s="33">
        <v>100</v>
      </c>
      <c r="F51" s="33">
        <v>100</v>
      </c>
      <c r="G51" s="33">
        <v>100</v>
      </c>
      <c r="H51" s="33">
        <v>100</v>
      </c>
      <c r="I51" s="33">
        <v>100</v>
      </c>
      <c r="J51" s="33"/>
      <c r="K51" s="33"/>
      <c r="L51" s="33"/>
      <c r="M51" s="33"/>
      <c r="N51" s="33"/>
    </row>
    <row r="52" spans="1:14" ht="16.5" thickTop="1" thickBot="1" x14ac:dyDescent="0.3">
      <c r="A52" s="6" t="s">
        <v>37</v>
      </c>
      <c r="B52" s="6"/>
      <c r="C52" s="46">
        <v>76.744472349436151</v>
      </c>
      <c r="D52" s="46">
        <v>76.725008209980899</v>
      </c>
      <c r="E52" s="46">
        <v>76.712506381633858</v>
      </c>
      <c r="F52" s="46">
        <v>76.639266731352478</v>
      </c>
      <c r="G52" s="46">
        <v>76.625774382330619</v>
      </c>
      <c r="H52" s="46">
        <v>76.552550633164216</v>
      </c>
      <c r="I52" s="46">
        <v>76.479396688699097</v>
      </c>
      <c r="J52" s="46"/>
      <c r="K52" s="46"/>
      <c r="L52" s="46"/>
      <c r="M52" s="46"/>
      <c r="N52" s="46"/>
    </row>
    <row r="53" spans="1:14" ht="15.75" thickTop="1" x14ac:dyDescent="0.25">
      <c r="A53" s="51" t="s">
        <v>38</v>
      </c>
      <c r="B53" s="5" t="s">
        <v>42</v>
      </c>
      <c r="C53" s="32">
        <v>22.085759661196398</v>
      </c>
      <c r="D53" s="32">
        <v>21.561454849498325</v>
      </c>
      <c r="E53" s="32">
        <v>21.171312245537113</v>
      </c>
      <c r="F53" s="32">
        <v>21.773203416838641</v>
      </c>
      <c r="G53" s="32">
        <v>22.093486140501582</v>
      </c>
      <c r="H53" s="32">
        <v>22.323497342237971</v>
      </c>
      <c r="I53" s="32">
        <v>22.493014144556795</v>
      </c>
      <c r="J53" s="32"/>
      <c r="K53" s="32"/>
      <c r="L53" s="32"/>
      <c r="M53" s="32"/>
      <c r="N53" s="32"/>
    </row>
    <row r="54" spans="1:14" x14ac:dyDescent="0.25">
      <c r="A54" s="52"/>
      <c r="B54" s="5" t="s">
        <v>43</v>
      </c>
      <c r="C54" s="32">
        <v>75.69084171519323</v>
      </c>
      <c r="D54" s="32">
        <v>76.233277591973248</v>
      </c>
      <c r="E54" s="32">
        <v>76.521557573859482</v>
      </c>
      <c r="F54" s="32">
        <v>75.969802251769806</v>
      </c>
      <c r="G54" s="32">
        <v>75.754782207882002</v>
      </c>
      <c r="H54" s="32">
        <v>75.570737358593433</v>
      </c>
      <c r="I54" s="32">
        <v>75.419871517875151</v>
      </c>
      <c r="J54" s="32"/>
      <c r="K54" s="32"/>
      <c r="L54" s="32"/>
      <c r="M54" s="32"/>
      <c r="N54" s="32"/>
    </row>
    <row r="55" spans="1:14" ht="15.75" thickBot="1" x14ac:dyDescent="0.3">
      <c r="A55" s="52"/>
      <c r="B55" s="5" t="s">
        <v>44</v>
      </c>
      <c r="C55" s="32">
        <v>2.2233986236103758</v>
      </c>
      <c r="D55" s="32">
        <v>2.205267558528428</v>
      </c>
      <c r="E55" s="32">
        <v>2.3071301806034032</v>
      </c>
      <c r="F55" s="32">
        <v>2.2569943313915521</v>
      </c>
      <c r="G55" s="32">
        <v>2.1517316516164176</v>
      </c>
      <c r="H55" s="32">
        <v>2.1057652991685978</v>
      </c>
      <c r="I55" s="32">
        <v>2.0871143375680581</v>
      </c>
      <c r="J55" s="32"/>
      <c r="K55" s="32"/>
      <c r="L55" s="32"/>
      <c r="M55" s="32"/>
      <c r="N55" s="32"/>
    </row>
    <row r="56" spans="1:14" ht="16.5" thickTop="1" thickBot="1" x14ac:dyDescent="0.3">
      <c r="A56" s="53"/>
      <c r="B56" s="6" t="s">
        <v>1</v>
      </c>
      <c r="C56" s="33">
        <v>100</v>
      </c>
      <c r="D56" s="33">
        <v>100</v>
      </c>
      <c r="E56" s="33">
        <v>100</v>
      </c>
      <c r="F56" s="33">
        <v>100</v>
      </c>
      <c r="G56" s="33">
        <v>100</v>
      </c>
      <c r="H56" s="33">
        <v>100</v>
      </c>
      <c r="I56" s="33">
        <v>100</v>
      </c>
      <c r="J56" s="33"/>
      <c r="K56" s="33"/>
      <c r="L56" s="33"/>
      <c r="M56" s="33"/>
      <c r="N56" s="33"/>
    </row>
    <row r="57" spans="1:14" ht="16.5" thickTop="1" thickBot="1" x14ac:dyDescent="0.3">
      <c r="A57" s="6" t="s">
        <v>39</v>
      </c>
      <c r="B57" s="6"/>
      <c r="C57" s="46">
        <v>23.255527650563845</v>
      </c>
      <c r="D57" s="46">
        <v>23.274991790019094</v>
      </c>
      <c r="E57" s="46">
        <v>23.287493618366138</v>
      </c>
      <c r="F57" s="46">
        <v>23.360733268647518</v>
      </c>
      <c r="G57" s="46">
        <v>23.374225617669385</v>
      </c>
      <c r="H57" s="46">
        <v>23.447449366835777</v>
      </c>
      <c r="I57" s="46">
        <v>23.52060331130091</v>
      </c>
      <c r="J57" s="46"/>
      <c r="K57" s="46"/>
      <c r="L57" s="46"/>
      <c r="M57" s="46"/>
      <c r="N57" s="46"/>
    </row>
    <row r="58" spans="1:14" ht="15.75" thickTop="1" x14ac:dyDescent="0.25">
      <c r="A58" s="51" t="s">
        <v>1</v>
      </c>
      <c r="B58" s="5" t="s">
        <v>42</v>
      </c>
      <c r="C58" s="32">
        <v>18.84079381494066</v>
      </c>
      <c r="D58" s="32">
        <v>18.328326258559667</v>
      </c>
      <c r="E58" s="32">
        <v>18.034699880876168</v>
      </c>
      <c r="F58" s="32">
        <v>18.583136529789037</v>
      </c>
      <c r="G58" s="32">
        <v>18.835916648301868</v>
      </c>
      <c r="H58" s="32">
        <v>18.873087524467703</v>
      </c>
      <c r="I58" s="32">
        <v>18.936480887350044</v>
      </c>
      <c r="J58" s="32"/>
      <c r="K58" s="32"/>
      <c r="L58" s="32"/>
      <c r="M58" s="32"/>
      <c r="N58" s="32"/>
    </row>
    <row r="59" spans="1:14" x14ac:dyDescent="0.25">
      <c r="A59" s="52"/>
      <c r="B59" s="5" t="s">
        <v>43</v>
      </c>
      <c r="C59" s="32">
        <v>78.352292312995516</v>
      </c>
      <c r="D59" s="32">
        <v>78.826763321454195</v>
      </c>
      <c r="E59" s="32">
        <v>79.025291529242068</v>
      </c>
      <c r="F59" s="32">
        <v>78.480371516272143</v>
      </c>
      <c r="G59" s="32">
        <v>78.261465755772662</v>
      </c>
      <c r="H59" s="32">
        <v>78.235529101585911</v>
      </c>
      <c r="I59" s="32">
        <v>78.176040329165133</v>
      </c>
      <c r="J59" s="32"/>
      <c r="K59" s="32"/>
      <c r="L59" s="32"/>
      <c r="M59" s="32"/>
      <c r="N59" s="32"/>
    </row>
    <row r="60" spans="1:14" ht="15.75" thickBot="1" x14ac:dyDescent="0.3">
      <c r="A60" s="52"/>
      <c r="B60" s="5" t="s">
        <v>44</v>
      </c>
      <c r="C60" s="32">
        <v>2.80691387206382</v>
      </c>
      <c r="D60" s="32">
        <v>2.8449104199861344</v>
      </c>
      <c r="E60" s="32">
        <v>2.9400085898817676</v>
      </c>
      <c r="F60" s="32">
        <v>2.936491953938817</v>
      </c>
      <c r="G60" s="32">
        <v>2.9026175959254634</v>
      </c>
      <c r="H60" s="32">
        <v>2.8913833739463906</v>
      </c>
      <c r="I60" s="32">
        <v>2.8874787834848274</v>
      </c>
      <c r="J60" s="32"/>
      <c r="K60" s="32"/>
      <c r="L60" s="32"/>
      <c r="M60" s="32"/>
      <c r="N60" s="32"/>
    </row>
    <row r="61" spans="1:14" ht="16.5" thickTop="1" thickBot="1" x14ac:dyDescent="0.3">
      <c r="A61" s="53"/>
      <c r="B61" s="6" t="s">
        <v>1</v>
      </c>
      <c r="C61" s="33">
        <v>100</v>
      </c>
      <c r="D61" s="33">
        <v>100</v>
      </c>
      <c r="E61" s="33">
        <v>100</v>
      </c>
      <c r="F61" s="33">
        <v>100</v>
      </c>
      <c r="G61" s="33">
        <v>100</v>
      </c>
      <c r="H61" s="33">
        <v>100</v>
      </c>
      <c r="I61" s="33">
        <v>100</v>
      </c>
      <c r="J61" s="33"/>
      <c r="K61" s="33"/>
      <c r="L61" s="33"/>
      <c r="M61" s="33"/>
      <c r="N61" s="33"/>
    </row>
    <row r="62" spans="1:14" ht="15.75" thickTop="1" x14ac:dyDescent="0.25"/>
  </sheetData>
  <mergeCells count="10">
    <mergeCell ref="A48:A51"/>
    <mergeCell ref="A53:A56"/>
    <mergeCell ref="A58:A61"/>
    <mergeCell ref="B1:N1"/>
    <mergeCell ref="A34:A37"/>
    <mergeCell ref="A38:A41"/>
    <mergeCell ref="A14:A17"/>
    <mergeCell ref="A18:A21"/>
    <mergeCell ref="A22:A25"/>
    <mergeCell ref="A30:A3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"/>
  <sheetViews>
    <sheetView showGridLines="0" zoomScaleNormal="100" workbookViewId="0">
      <selection activeCell="B21" sqref="B21"/>
    </sheetView>
  </sheetViews>
  <sheetFormatPr defaultColWidth="9.125" defaultRowHeight="15" x14ac:dyDescent="0.25"/>
  <cols>
    <col min="1" max="1" width="37" style="2" bestFit="1" customWidth="1"/>
    <col min="2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O1" s="12" t="s">
        <v>35</v>
      </c>
    </row>
    <row r="2" spans="1:15" s="11" customFormat="1" ht="30" customHeight="1" thickBot="1" x14ac:dyDescent="0.3">
      <c r="A2" s="27" t="s">
        <v>45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ht="16.5" thickTop="1" thickBot="1" x14ac:dyDescent="0.3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.75" thickTop="1" x14ac:dyDescent="0.25">
      <c r="A4" s="42" t="s">
        <v>51</v>
      </c>
      <c r="B4" s="8">
        <v>28587</v>
      </c>
      <c r="C4" s="8">
        <v>57970</v>
      </c>
      <c r="D4" s="8">
        <v>87046</v>
      </c>
      <c r="E4" s="8">
        <v>116094</v>
      </c>
      <c r="F4" s="8">
        <v>144914</v>
      </c>
      <c r="G4" s="8">
        <v>177672</v>
      </c>
      <c r="H4" s="8">
        <v>209183</v>
      </c>
      <c r="I4" s="8"/>
      <c r="J4" s="8"/>
      <c r="K4" s="8"/>
      <c r="L4" s="8"/>
      <c r="M4" s="8"/>
    </row>
    <row r="5" spans="1:15" x14ac:dyDescent="0.25">
      <c r="A5" s="45" t="s">
        <v>52</v>
      </c>
      <c r="B5" s="8">
        <v>3743</v>
      </c>
      <c r="C5" s="8">
        <v>7531</v>
      </c>
      <c r="D5" s="8">
        <v>11315</v>
      </c>
      <c r="E5" s="8">
        <v>14928</v>
      </c>
      <c r="F5" s="8">
        <v>18509</v>
      </c>
      <c r="G5" s="8">
        <v>22737</v>
      </c>
      <c r="H5" s="8">
        <v>27002</v>
      </c>
      <c r="I5" s="8"/>
      <c r="J5" s="8"/>
      <c r="K5" s="8"/>
      <c r="L5" s="8"/>
      <c r="M5" s="8"/>
    </row>
    <row r="6" spans="1:15" x14ac:dyDescent="0.25">
      <c r="A6" s="45" t="s">
        <v>53</v>
      </c>
      <c r="B6" s="8">
        <v>62</v>
      </c>
      <c r="C6" s="8">
        <v>130</v>
      </c>
      <c r="D6" s="8">
        <v>209</v>
      </c>
      <c r="E6" s="8">
        <v>269</v>
      </c>
      <c r="F6" s="8">
        <v>328</v>
      </c>
      <c r="G6" s="8">
        <v>401</v>
      </c>
      <c r="H6" s="8">
        <v>480</v>
      </c>
      <c r="I6" s="8"/>
      <c r="J6" s="8"/>
      <c r="K6" s="8"/>
      <c r="L6" s="8"/>
      <c r="M6" s="8"/>
    </row>
    <row r="7" spans="1:15" x14ac:dyDescent="0.25">
      <c r="A7" s="45" t="s">
        <v>54</v>
      </c>
      <c r="B7" s="8">
        <v>1109</v>
      </c>
      <c r="C7" s="8">
        <v>2257</v>
      </c>
      <c r="D7" s="8">
        <v>3404</v>
      </c>
      <c r="E7" s="8">
        <v>4551</v>
      </c>
      <c r="F7" s="8">
        <v>5711</v>
      </c>
      <c r="G7" s="8">
        <v>7088</v>
      </c>
      <c r="H7" s="8">
        <v>8492</v>
      </c>
      <c r="I7" s="8"/>
      <c r="J7" s="8"/>
      <c r="K7" s="8"/>
      <c r="L7" s="8"/>
      <c r="M7" s="8"/>
    </row>
    <row r="8" spans="1:15" x14ac:dyDescent="0.25">
      <c r="A8" s="45" t="s">
        <v>55</v>
      </c>
      <c r="B8" s="8">
        <v>3182</v>
      </c>
      <c r="C8" s="8">
        <v>6424</v>
      </c>
      <c r="D8" s="8">
        <v>9620</v>
      </c>
      <c r="E8" s="8">
        <v>12709</v>
      </c>
      <c r="F8" s="8">
        <v>15878</v>
      </c>
      <c r="G8" s="8">
        <v>19560</v>
      </c>
      <c r="H8" s="8">
        <v>23162</v>
      </c>
      <c r="I8" s="8"/>
      <c r="J8" s="8"/>
      <c r="K8" s="8"/>
      <c r="L8" s="8"/>
      <c r="M8" s="8"/>
    </row>
    <row r="9" spans="1:15" x14ac:dyDescent="0.25">
      <c r="A9" s="45" t="s">
        <v>56</v>
      </c>
      <c r="B9" s="8">
        <v>1177</v>
      </c>
      <c r="C9" s="8">
        <v>2364</v>
      </c>
      <c r="D9" s="8">
        <v>3458</v>
      </c>
      <c r="E9" s="8">
        <v>4434</v>
      </c>
      <c r="F9" s="8">
        <v>5419</v>
      </c>
      <c r="G9" s="8">
        <v>6516</v>
      </c>
      <c r="H9" s="8">
        <v>7585</v>
      </c>
      <c r="I9" s="8"/>
      <c r="J9" s="8"/>
      <c r="K9" s="8"/>
      <c r="L9" s="8"/>
      <c r="M9" s="8"/>
    </row>
    <row r="10" spans="1:15" x14ac:dyDescent="0.25">
      <c r="A10" s="45" t="s">
        <v>57</v>
      </c>
      <c r="B10" s="8">
        <v>1150</v>
      </c>
      <c r="C10" s="8">
        <v>2310</v>
      </c>
      <c r="D10" s="8">
        <v>3453</v>
      </c>
      <c r="E10" s="8">
        <v>4514</v>
      </c>
      <c r="F10" s="8">
        <v>5555</v>
      </c>
      <c r="G10" s="8">
        <v>6708</v>
      </c>
      <c r="H10" s="8">
        <v>7807</v>
      </c>
      <c r="I10" s="8"/>
      <c r="J10" s="8"/>
      <c r="K10" s="8"/>
      <c r="L10" s="8"/>
      <c r="M10" s="8"/>
    </row>
    <row r="11" spans="1:15" x14ac:dyDescent="0.25">
      <c r="A11" s="45" t="s">
        <v>58</v>
      </c>
      <c r="B11" s="8">
        <v>16</v>
      </c>
      <c r="C11" s="8">
        <v>36</v>
      </c>
      <c r="D11" s="8">
        <v>56</v>
      </c>
      <c r="E11" s="8">
        <v>82</v>
      </c>
      <c r="F11" s="8">
        <v>99</v>
      </c>
      <c r="G11" s="8">
        <v>119</v>
      </c>
      <c r="H11" s="8">
        <v>151</v>
      </c>
      <c r="I11" s="8"/>
      <c r="J11" s="8"/>
      <c r="K11" s="8"/>
      <c r="L11" s="8"/>
      <c r="M11" s="8"/>
    </row>
    <row r="12" spans="1:15" x14ac:dyDescent="0.25">
      <c r="A12" s="45" t="s">
        <v>59</v>
      </c>
      <c r="B12" s="8">
        <v>21</v>
      </c>
      <c r="C12" s="8">
        <v>48</v>
      </c>
      <c r="D12" s="8">
        <v>76</v>
      </c>
      <c r="E12" s="8">
        <v>99</v>
      </c>
      <c r="F12" s="8">
        <v>127</v>
      </c>
      <c r="G12" s="8">
        <v>155</v>
      </c>
      <c r="H12" s="8">
        <v>183</v>
      </c>
      <c r="I12" s="8"/>
      <c r="J12" s="8"/>
      <c r="K12" s="8"/>
      <c r="L12" s="8"/>
      <c r="M12" s="8"/>
    </row>
    <row r="13" spans="1:15" x14ac:dyDescent="0.25">
      <c r="A13" s="45" t="s">
        <v>60</v>
      </c>
      <c r="B13" s="8">
        <v>117</v>
      </c>
      <c r="C13" s="8">
        <v>232</v>
      </c>
      <c r="D13" s="8">
        <v>341</v>
      </c>
      <c r="E13" s="8">
        <v>452</v>
      </c>
      <c r="F13" s="8">
        <v>565</v>
      </c>
      <c r="G13" s="8">
        <v>687</v>
      </c>
      <c r="H13" s="8">
        <v>801</v>
      </c>
      <c r="I13" s="8"/>
      <c r="J13" s="8"/>
      <c r="K13" s="8"/>
      <c r="L13" s="8"/>
      <c r="M13" s="8"/>
    </row>
    <row r="14" spans="1:15" x14ac:dyDescent="0.25">
      <c r="A14" s="45" t="s">
        <v>61</v>
      </c>
      <c r="B14" s="8">
        <v>0</v>
      </c>
      <c r="C14" s="8">
        <v>0</v>
      </c>
      <c r="D14" s="8">
        <v>0</v>
      </c>
      <c r="E14" s="8">
        <v>8</v>
      </c>
      <c r="F14" s="8">
        <v>17</v>
      </c>
      <c r="G14" s="8">
        <v>27</v>
      </c>
      <c r="H14" s="8">
        <v>37</v>
      </c>
      <c r="I14" s="8"/>
      <c r="J14" s="8"/>
      <c r="K14" s="8"/>
      <c r="L14" s="8"/>
      <c r="M14" s="8"/>
    </row>
    <row r="15" spans="1:15" x14ac:dyDescent="0.25">
      <c r="A15" s="45" t="s">
        <v>62</v>
      </c>
      <c r="B15" s="8">
        <v>383</v>
      </c>
      <c r="C15" s="8">
        <v>774</v>
      </c>
      <c r="D15" s="8">
        <v>1149</v>
      </c>
      <c r="E15" s="8">
        <v>1461</v>
      </c>
      <c r="F15" s="8">
        <v>1753</v>
      </c>
      <c r="G15" s="8">
        <v>2126</v>
      </c>
      <c r="H15" s="8">
        <v>2487</v>
      </c>
      <c r="I15" s="8"/>
      <c r="J15" s="8"/>
      <c r="K15" s="8"/>
      <c r="L15" s="8"/>
      <c r="M15" s="8"/>
    </row>
    <row r="16" spans="1:15" ht="15.75" thickBot="1" x14ac:dyDescent="0.3">
      <c r="A16" s="45" t="s">
        <v>63</v>
      </c>
      <c r="B16" s="8">
        <v>1067</v>
      </c>
      <c r="C16" s="8">
        <v>2141</v>
      </c>
      <c r="D16" s="8">
        <v>3274</v>
      </c>
      <c r="E16" s="8">
        <v>4268</v>
      </c>
      <c r="F16" s="8">
        <v>5320</v>
      </c>
      <c r="G16" s="8">
        <v>6534</v>
      </c>
      <c r="H16" s="8">
        <v>7801</v>
      </c>
      <c r="I16" s="8"/>
      <c r="J16" s="8"/>
      <c r="K16" s="8"/>
      <c r="L16" s="8"/>
      <c r="M16" s="8"/>
    </row>
    <row r="17" spans="1:13" ht="16.5" thickTop="1" thickBot="1" x14ac:dyDescent="0.3">
      <c r="A17" s="22" t="s">
        <v>1</v>
      </c>
      <c r="B17" s="9">
        <v>40614</v>
      </c>
      <c r="C17" s="9">
        <v>82217</v>
      </c>
      <c r="D17" s="9">
        <v>123401</v>
      </c>
      <c r="E17" s="9">
        <v>163869</v>
      </c>
      <c r="F17" s="9">
        <v>204195</v>
      </c>
      <c r="G17" s="9">
        <v>250330</v>
      </c>
      <c r="H17" s="9">
        <v>295171</v>
      </c>
      <c r="I17" s="9"/>
      <c r="J17" s="9"/>
      <c r="K17" s="9"/>
      <c r="L17" s="9"/>
      <c r="M17" s="9"/>
    </row>
    <row r="18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zoomScaleNormal="100" workbookViewId="0">
      <selection activeCell="C82" sqref="C82"/>
    </sheetView>
  </sheetViews>
  <sheetFormatPr defaultColWidth="9.125" defaultRowHeight="15" x14ac:dyDescent="0.25"/>
  <cols>
    <col min="1" max="1" width="37" style="2" bestFit="1" customWidth="1"/>
    <col min="2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O1" s="12" t="s">
        <v>35</v>
      </c>
    </row>
    <row r="2" spans="1:15" ht="32.25" customHeight="1" thickBot="1" x14ac:dyDescent="0.3">
      <c r="A2" s="27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16.5" thickTop="1" thickBot="1" x14ac:dyDescent="0.3">
      <c r="A3" s="21" t="s">
        <v>16</v>
      </c>
      <c r="B3" s="3" t="s">
        <v>2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5" ht="15.75" thickTop="1" x14ac:dyDescent="0.25">
      <c r="A4" s="58" t="s">
        <v>17</v>
      </c>
      <c r="B4" s="23" t="s">
        <v>36</v>
      </c>
      <c r="C4" s="38">
        <v>289</v>
      </c>
      <c r="D4" s="38">
        <v>292</v>
      </c>
      <c r="E4" s="38">
        <v>293</v>
      </c>
      <c r="F4" s="38">
        <v>332</v>
      </c>
      <c r="G4" s="38">
        <v>337</v>
      </c>
      <c r="H4" s="38">
        <v>337</v>
      </c>
      <c r="I4" s="38">
        <v>337</v>
      </c>
      <c r="J4" s="38"/>
      <c r="K4" s="38"/>
      <c r="L4" s="38"/>
      <c r="M4" s="38"/>
      <c r="N4" s="38"/>
    </row>
    <row r="5" spans="1:15" ht="15.75" thickBot="1" x14ac:dyDescent="0.3">
      <c r="A5" s="56"/>
      <c r="B5" s="23" t="s">
        <v>38</v>
      </c>
      <c r="C5" s="38">
        <v>81</v>
      </c>
      <c r="D5" s="38">
        <v>81</v>
      </c>
      <c r="E5" s="38">
        <v>81</v>
      </c>
      <c r="F5" s="38">
        <v>95</v>
      </c>
      <c r="G5" s="38">
        <v>95</v>
      </c>
      <c r="H5" s="38">
        <v>95</v>
      </c>
      <c r="I5" s="38">
        <v>95</v>
      </c>
      <c r="J5" s="38"/>
      <c r="K5" s="38"/>
      <c r="L5" s="38"/>
      <c r="M5" s="38"/>
      <c r="N5" s="38"/>
    </row>
    <row r="6" spans="1:15" ht="16.5" thickTop="1" thickBot="1" x14ac:dyDescent="0.3">
      <c r="A6" s="59"/>
      <c r="B6" s="21" t="s">
        <v>1</v>
      </c>
      <c r="C6" s="39">
        <v>370</v>
      </c>
      <c r="D6" s="39">
        <v>373</v>
      </c>
      <c r="E6" s="39">
        <v>374</v>
      </c>
      <c r="F6" s="39">
        <v>427</v>
      </c>
      <c r="G6" s="39">
        <v>432</v>
      </c>
      <c r="H6" s="39">
        <v>432</v>
      </c>
      <c r="I6" s="39">
        <v>432</v>
      </c>
      <c r="J6" s="39"/>
      <c r="K6" s="39"/>
      <c r="L6" s="39"/>
      <c r="M6" s="39"/>
      <c r="N6" s="39"/>
    </row>
    <row r="7" spans="1:15" ht="15.75" thickTop="1" x14ac:dyDescent="0.25">
      <c r="A7" s="58" t="s">
        <v>18</v>
      </c>
      <c r="B7" s="24" t="s">
        <v>36</v>
      </c>
      <c r="C7" s="40">
        <v>215</v>
      </c>
      <c r="D7" s="40">
        <v>216</v>
      </c>
      <c r="E7" s="40">
        <v>216</v>
      </c>
      <c r="F7" s="40">
        <v>249</v>
      </c>
      <c r="G7" s="40">
        <v>250</v>
      </c>
      <c r="H7" s="40">
        <v>250</v>
      </c>
      <c r="I7" s="40">
        <v>250</v>
      </c>
      <c r="J7" s="40"/>
      <c r="K7" s="40"/>
      <c r="L7" s="40"/>
      <c r="M7" s="40"/>
      <c r="N7" s="40"/>
    </row>
    <row r="8" spans="1:15" ht="15.75" thickBot="1" x14ac:dyDescent="0.3">
      <c r="A8" s="56"/>
      <c r="B8" s="23" t="s">
        <v>38</v>
      </c>
      <c r="C8" s="38">
        <v>70</v>
      </c>
      <c r="D8" s="38">
        <v>71</v>
      </c>
      <c r="E8" s="38">
        <v>71</v>
      </c>
      <c r="F8" s="38">
        <v>82</v>
      </c>
      <c r="G8" s="38">
        <v>83</v>
      </c>
      <c r="H8" s="38">
        <v>83</v>
      </c>
      <c r="I8" s="38">
        <v>83</v>
      </c>
      <c r="J8" s="38"/>
      <c r="K8" s="38"/>
      <c r="L8" s="38"/>
      <c r="M8" s="38"/>
      <c r="N8" s="38"/>
    </row>
    <row r="9" spans="1:15" ht="16.5" thickTop="1" thickBot="1" x14ac:dyDescent="0.3">
      <c r="A9" s="59"/>
      <c r="B9" s="21" t="s">
        <v>1</v>
      </c>
      <c r="C9" s="39">
        <v>285</v>
      </c>
      <c r="D9" s="39">
        <v>287</v>
      </c>
      <c r="E9" s="39">
        <v>287</v>
      </c>
      <c r="F9" s="39">
        <v>331</v>
      </c>
      <c r="G9" s="39">
        <v>333</v>
      </c>
      <c r="H9" s="39">
        <v>333</v>
      </c>
      <c r="I9" s="39">
        <v>333</v>
      </c>
      <c r="J9" s="39"/>
      <c r="K9" s="39"/>
      <c r="L9" s="39"/>
      <c r="M9" s="39"/>
      <c r="N9" s="39"/>
    </row>
    <row r="10" spans="1:15" ht="15.75" thickTop="1" x14ac:dyDescent="0.25">
      <c r="A10" s="58" t="s">
        <v>19</v>
      </c>
      <c r="B10" s="24" t="s">
        <v>36</v>
      </c>
      <c r="C10" s="40">
        <v>136</v>
      </c>
      <c r="D10" s="40">
        <v>136</v>
      </c>
      <c r="E10" s="40">
        <v>136</v>
      </c>
      <c r="F10" s="40">
        <v>142</v>
      </c>
      <c r="G10" s="40">
        <v>148</v>
      </c>
      <c r="H10" s="40">
        <v>148</v>
      </c>
      <c r="I10" s="40">
        <v>148</v>
      </c>
      <c r="J10" s="40"/>
      <c r="K10" s="40"/>
      <c r="L10" s="40"/>
      <c r="M10" s="40"/>
      <c r="N10" s="40"/>
    </row>
    <row r="11" spans="1:15" ht="15.75" thickBot="1" x14ac:dyDescent="0.3">
      <c r="A11" s="56"/>
      <c r="B11" s="23" t="s">
        <v>38</v>
      </c>
      <c r="C11" s="38">
        <v>38</v>
      </c>
      <c r="D11" s="38">
        <v>38</v>
      </c>
      <c r="E11" s="38">
        <v>38</v>
      </c>
      <c r="F11" s="38">
        <v>40</v>
      </c>
      <c r="G11" s="38">
        <v>40</v>
      </c>
      <c r="H11" s="38">
        <v>40</v>
      </c>
      <c r="I11" s="38">
        <v>40</v>
      </c>
      <c r="J11" s="38"/>
      <c r="K11" s="38"/>
      <c r="L11" s="38"/>
      <c r="M11" s="38"/>
      <c r="N11" s="38"/>
    </row>
    <row r="12" spans="1:15" ht="16.5" thickTop="1" thickBot="1" x14ac:dyDescent="0.3">
      <c r="A12" s="59"/>
      <c r="B12" s="21" t="s">
        <v>1</v>
      </c>
      <c r="C12" s="39">
        <v>174</v>
      </c>
      <c r="D12" s="39">
        <v>174</v>
      </c>
      <c r="E12" s="39">
        <v>174</v>
      </c>
      <c r="F12" s="39">
        <v>182</v>
      </c>
      <c r="G12" s="39">
        <v>188</v>
      </c>
      <c r="H12" s="39">
        <v>188</v>
      </c>
      <c r="I12" s="39">
        <v>188</v>
      </c>
      <c r="J12" s="39"/>
      <c r="K12" s="39"/>
      <c r="L12" s="39"/>
      <c r="M12" s="39"/>
      <c r="N12" s="39"/>
    </row>
    <row r="13" spans="1:15" ht="15.75" thickTop="1" x14ac:dyDescent="0.25">
      <c r="A13" s="58" t="s">
        <v>20</v>
      </c>
      <c r="B13" s="24" t="s">
        <v>36</v>
      </c>
      <c r="C13" s="40">
        <v>107</v>
      </c>
      <c r="D13" s="40">
        <v>107</v>
      </c>
      <c r="E13" s="40">
        <v>108</v>
      </c>
      <c r="F13" s="40">
        <v>119</v>
      </c>
      <c r="G13" s="40">
        <v>119</v>
      </c>
      <c r="H13" s="40">
        <v>119</v>
      </c>
      <c r="I13" s="40">
        <v>120</v>
      </c>
      <c r="J13" s="40"/>
      <c r="K13" s="40"/>
      <c r="L13" s="40"/>
      <c r="M13" s="40"/>
      <c r="N13" s="40"/>
    </row>
    <row r="14" spans="1:15" ht="15.75" thickBot="1" x14ac:dyDescent="0.3">
      <c r="A14" s="56"/>
      <c r="B14" s="23" t="s">
        <v>38</v>
      </c>
      <c r="C14" s="38">
        <v>32</v>
      </c>
      <c r="D14" s="38">
        <v>32</v>
      </c>
      <c r="E14" s="38">
        <v>32</v>
      </c>
      <c r="F14" s="38">
        <v>33</v>
      </c>
      <c r="G14" s="38">
        <v>33</v>
      </c>
      <c r="H14" s="38">
        <v>33</v>
      </c>
      <c r="I14" s="38">
        <v>33</v>
      </c>
      <c r="J14" s="38"/>
      <c r="K14" s="38"/>
      <c r="L14" s="38"/>
      <c r="M14" s="38"/>
      <c r="N14" s="38"/>
    </row>
    <row r="15" spans="1:15" ht="16.5" thickTop="1" thickBot="1" x14ac:dyDescent="0.3">
      <c r="A15" s="59"/>
      <c r="B15" s="21" t="s">
        <v>1</v>
      </c>
      <c r="C15" s="39">
        <v>139</v>
      </c>
      <c r="D15" s="39">
        <v>139</v>
      </c>
      <c r="E15" s="39">
        <v>140</v>
      </c>
      <c r="F15" s="39">
        <v>152</v>
      </c>
      <c r="G15" s="39">
        <v>152</v>
      </c>
      <c r="H15" s="39">
        <v>152</v>
      </c>
      <c r="I15" s="39">
        <v>153</v>
      </c>
      <c r="J15" s="39"/>
      <c r="K15" s="39"/>
      <c r="L15" s="39"/>
      <c r="M15" s="39"/>
      <c r="N15" s="39"/>
    </row>
    <row r="16" spans="1:15" ht="15.75" thickTop="1" x14ac:dyDescent="0.25">
      <c r="A16" s="58" t="s">
        <v>21</v>
      </c>
      <c r="B16" s="24" t="s">
        <v>36</v>
      </c>
      <c r="C16" s="40">
        <v>201</v>
      </c>
      <c r="D16" s="40">
        <v>201</v>
      </c>
      <c r="E16" s="40">
        <v>202</v>
      </c>
      <c r="F16" s="40">
        <v>230</v>
      </c>
      <c r="G16" s="40">
        <v>231</v>
      </c>
      <c r="H16" s="40">
        <v>231</v>
      </c>
      <c r="I16" s="40">
        <v>231</v>
      </c>
      <c r="J16" s="40"/>
      <c r="K16" s="40"/>
      <c r="L16" s="40"/>
      <c r="M16" s="40"/>
      <c r="N16" s="40"/>
    </row>
    <row r="17" spans="1:14" ht="15.75" thickBot="1" x14ac:dyDescent="0.3">
      <c r="A17" s="56"/>
      <c r="B17" s="23" t="s">
        <v>38</v>
      </c>
      <c r="C17" s="38">
        <v>63</v>
      </c>
      <c r="D17" s="38">
        <v>63</v>
      </c>
      <c r="E17" s="38">
        <v>63</v>
      </c>
      <c r="F17" s="38">
        <v>72</v>
      </c>
      <c r="G17" s="38">
        <v>72</v>
      </c>
      <c r="H17" s="38">
        <v>72</v>
      </c>
      <c r="I17" s="38">
        <v>72</v>
      </c>
      <c r="J17" s="38"/>
      <c r="K17" s="38"/>
      <c r="L17" s="38"/>
      <c r="M17" s="38"/>
      <c r="N17" s="38"/>
    </row>
    <row r="18" spans="1:14" ht="16.5" thickTop="1" thickBot="1" x14ac:dyDescent="0.3">
      <c r="A18" s="59"/>
      <c r="B18" s="21" t="s">
        <v>1</v>
      </c>
      <c r="C18" s="39">
        <v>264</v>
      </c>
      <c r="D18" s="39">
        <v>264</v>
      </c>
      <c r="E18" s="39">
        <v>265</v>
      </c>
      <c r="F18" s="39">
        <v>302</v>
      </c>
      <c r="G18" s="39">
        <v>303</v>
      </c>
      <c r="H18" s="39">
        <v>303</v>
      </c>
      <c r="I18" s="39">
        <v>303</v>
      </c>
      <c r="J18" s="39"/>
      <c r="K18" s="39"/>
      <c r="L18" s="39"/>
      <c r="M18" s="39"/>
      <c r="N18" s="39"/>
    </row>
    <row r="19" spans="1:14" ht="15.75" thickTop="1" x14ac:dyDescent="0.25">
      <c r="A19" s="58" t="s">
        <v>22</v>
      </c>
      <c r="B19" s="24" t="s">
        <v>36</v>
      </c>
      <c r="C19" s="40">
        <v>234</v>
      </c>
      <c r="D19" s="40">
        <v>235</v>
      </c>
      <c r="E19" s="40">
        <v>236</v>
      </c>
      <c r="F19" s="40">
        <v>272</v>
      </c>
      <c r="G19" s="40">
        <v>273</v>
      </c>
      <c r="H19" s="40">
        <v>273</v>
      </c>
      <c r="I19" s="40">
        <v>273</v>
      </c>
      <c r="J19" s="40"/>
      <c r="K19" s="40"/>
      <c r="L19" s="40"/>
      <c r="M19" s="40"/>
      <c r="N19" s="40"/>
    </row>
    <row r="20" spans="1:14" ht="15.75" thickBot="1" x14ac:dyDescent="0.3">
      <c r="A20" s="56"/>
      <c r="B20" s="23" t="s">
        <v>38</v>
      </c>
      <c r="C20" s="38">
        <v>84</v>
      </c>
      <c r="D20" s="38">
        <v>85</v>
      </c>
      <c r="E20" s="38">
        <v>85</v>
      </c>
      <c r="F20" s="38">
        <v>95</v>
      </c>
      <c r="G20" s="38">
        <v>95</v>
      </c>
      <c r="H20" s="38">
        <v>95</v>
      </c>
      <c r="I20" s="38">
        <v>95</v>
      </c>
      <c r="J20" s="38"/>
      <c r="K20" s="38"/>
      <c r="L20" s="38"/>
      <c r="M20" s="38"/>
      <c r="N20" s="38"/>
    </row>
    <row r="21" spans="1:14" ht="16.5" thickTop="1" thickBot="1" x14ac:dyDescent="0.3">
      <c r="A21" s="59"/>
      <c r="B21" s="21" t="s">
        <v>1</v>
      </c>
      <c r="C21" s="39">
        <v>318</v>
      </c>
      <c r="D21" s="39">
        <v>320</v>
      </c>
      <c r="E21" s="39">
        <v>321</v>
      </c>
      <c r="F21" s="39">
        <v>367</v>
      </c>
      <c r="G21" s="39">
        <v>368</v>
      </c>
      <c r="H21" s="39">
        <v>368</v>
      </c>
      <c r="I21" s="39">
        <v>368</v>
      </c>
      <c r="J21" s="39"/>
      <c r="K21" s="39"/>
      <c r="L21" s="39"/>
      <c r="M21" s="39"/>
      <c r="N21" s="39"/>
    </row>
    <row r="22" spans="1:14" ht="15.75" thickTop="1" x14ac:dyDescent="0.25">
      <c r="A22" s="58" t="s">
        <v>23</v>
      </c>
      <c r="B22" s="24" t="s">
        <v>36</v>
      </c>
      <c r="C22" s="40">
        <v>223</v>
      </c>
      <c r="D22" s="40">
        <v>224</v>
      </c>
      <c r="E22" s="40">
        <v>224</v>
      </c>
      <c r="F22" s="40">
        <v>242</v>
      </c>
      <c r="G22" s="40">
        <v>245</v>
      </c>
      <c r="H22" s="40">
        <v>245</v>
      </c>
      <c r="I22" s="40">
        <v>246</v>
      </c>
      <c r="J22" s="40"/>
      <c r="K22" s="40"/>
      <c r="L22" s="40"/>
      <c r="M22" s="40"/>
      <c r="N22" s="40"/>
    </row>
    <row r="23" spans="1:14" ht="15.75" thickBot="1" x14ac:dyDescent="0.3">
      <c r="A23" s="56"/>
      <c r="B23" s="23" t="s">
        <v>38</v>
      </c>
      <c r="C23" s="38">
        <v>60</v>
      </c>
      <c r="D23" s="38">
        <v>60</v>
      </c>
      <c r="E23" s="38">
        <v>60</v>
      </c>
      <c r="F23" s="38">
        <v>72</v>
      </c>
      <c r="G23" s="38">
        <v>73</v>
      </c>
      <c r="H23" s="38">
        <v>73</v>
      </c>
      <c r="I23" s="38">
        <v>73</v>
      </c>
      <c r="J23" s="38"/>
      <c r="K23" s="38"/>
      <c r="L23" s="38"/>
      <c r="M23" s="38"/>
      <c r="N23" s="38"/>
    </row>
    <row r="24" spans="1:14" ht="16.5" thickTop="1" thickBot="1" x14ac:dyDescent="0.3">
      <c r="A24" s="59"/>
      <c r="B24" s="21" t="s">
        <v>1</v>
      </c>
      <c r="C24" s="39">
        <v>283</v>
      </c>
      <c r="D24" s="39">
        <v>284</v>
      </c>
      <c r="E24" s="39">
        <v>284</v>
      </c>
      <c r="F24" s="39">
        <v>314</v>
      </c>
      <c r="G24" s="39">
        <v>318</v>
      </c>
      <c r="H24" s="39">
        <v>318</v>
      </c>
      <c r="I24" s="39">
        <v>319</v>
      </c>
      <c r="J24" s="39"/>
      <c r="K24" s="39"/>
      <c r="L24" s="39"/>
      <c r="M24" s="39"/>
      <c r="N24" s="39"/>
    </row>
    <row r="25" spans="1:14" ht="15.75" thickTop="1" x14ac:dyDescent="0.25">
      <c r="A25" s="58" t="s">
        <v>24</v>
      </c>
      <c r="B25" s="24" t="s">
        <v>36</v>
      </c>
      <c r="C25" s="40">
        <v>277</v>
      </c>
      <c r="D25" s="40">
        <v>278</v>
      </c>
      <c r="E25" s="40">
        <v>279</v>
      </c>
      <c r="F25" s="40">
        <v>318</v>
      </c>
      <c r="G25" s="40">
        <v>321</v>
      </c>
      <c r="H25" s="40">
        <v>321</v>
      </c>
      <c r="I25" s="40">
        <v>323</v>
      </c>
      <c r="J25" s="40"/>
      <c r="K25" s="40"/>
      <c r="L25" s="40"/>
      <c r="M25" s="40"/>
      <c r="N25" s="40"/>
    </row>
    <row r="26" spans="1:14" ht="15.75" thickBot="1" x14ac:dyDescent="0.3">
      <c r="A26" s="56"/>
      <c r="B26" s="23" t="s">
        <v>38</v>
      </c>
      <c r="C26" s="38">
        <v>77</v>
      </c>
      <c r="D26" s="38">
        <v>77</v>
      </c>
      <c r="E26" s="38">
        <v>77</v>
      </c>
      <c r="F26" s="38">
        <v>92</v>
      </c>
      <c r="G26" s="38">
        <v>96</v>
      </c>
      <c r="H26" s="38">
        <v>96</v>
      </c>
      <c r="I26" s="38">
        <v>97</v>
      </c>
      <c r="J26" s="38"/>
      <c r="K26" s="38"/>
      <c r="L26" s="38"/>
      <c r="M26" s="38"/>
      <c r="N26" s="38"/>
    </row>
    <row r="27" spans="1:14" ht="16.5" thickTop="1" thickBot="1" x14ac:dyDescent="0.3">
      <c r="A27" s="59"/>
      <c r="B27" s="21" t="s">
        <v>1</v>
      </c>
      <c r="C27" s="39">
        <v>354</v>
      </c>
      <c r="D27" s="39">
        <v>355</v>
      </c>
      <c r="E27" s="39">
        <v>356</v>
      </c>
      <c r="F27" s="39">
        <v>410</v>
      </c>
      <c r="G27" s="39">
        <v>417</v>
      </c>
      <c r="H27" s="39">
        <v>417</v>
      </c>
      <c r="I27" s="39">
        <v>420</v>
      </c>
      <c r="J27" s="39"/>
      <c r="K27" s="39"/>
      <c r="L27" s="39"/>
      <c r="M27" s="39"/>
      <c r="N27" s="39"/>
    </row>
    <row r="28" spans="1:14" ht="15.75" thickTop="1" x14ac:dyDescent="0.25">
      <c r="A28" s="58" t="s">
        <v>25</v>
      </c>
      <c r="B28" s="24" t="s">
        <v>36</v>
      </c>
      <c r="C28" s="40">
        <v>73</v>
      </c>
      <c r="D28" s="40">
        <v>73</v>
      </c>
      <c r="E28" s="40">
        <v>74</v>
      </c>
      <c r="F28" s="40">
        <v>82</v>
      </c>
      <c r="G28" s="40">
        <v>82</v>
      </c>
      <c r="H28" s="40">
        <v>82</v>
      </c>
      <c r="I28" s="40">
        <v>82</v>
      </c>
      <c r="J28" s="40"/>
      <c r="K28" s="40"/>
      <c r="L28" s="40"/>
      <c r="M28" s="40"/>
      <c r="N28" s="40"/>
    </row>
    <row r="29" spans="1:14" ht="15.75" thickBot="1" x14ac:dyDescent="0.3">
      <c r="A29" s="56"/>
      <c r="B29" s="23" t="s">
        <v>38</v>
      </c>
      <c r="C29" s="38">
        <v>24</v>
      </c>
      <c r="D29" s="38">
        <v>25</v>
      </c>
      <c r="E29" s="38">
        <v>26</v>
      </c>
      <c r="F29" s="38">
        <v>28</v>
      </c>
      <c r="G29" s="38">
        <v>28</v>
      </c>
      <c r="H29" s="38">
        <v>28</v>
      </c>
      <c r="I29" s="38">
        <v>28</v>
      </c>
      <c r="J29" s="38"/>
      <c r="K29" s="38"/>
      <c r="L29" s="38"/>
      <c r="M29" s="38"/>
      <c r="N29" s="38"/>
    </row>
    <row r="30" spans="1:14" ht="16.5" thickTop="1" thickBot="1" x14ac:dyDescent="0.3">
      <c r="A30" s="59"/>
      <c r="B30" s="21" t="s">
        <v>1</v>
      </c>
      <c r="C30" s="39">
        <v>97</v>
      </c>
      <c r="D30" s="39">
        <v>98</v>
      </c>
      <c r="E30" s="39">
        <v>100</v>
      </c>
      <c r="F30" s="39">
        <v>110</v>
      </c>
      <c r="G30" s="39">
        <v>110</v>
      </c>
      <c r="H30" s="39">
        <v>110</v>
      </c>
      <c r="I30" s="39">
        <v>110</v>
      </c>
      <c r="J30" s="39"/>
      <c r="K30" s="39"/>
      <c r="L30" s="39"/>
      <c r="M30" s="39"/>
      <c r="N30" s="39"/>
    </row>
    <row r="31" spans="1:14" ht="15.75" thickTop="1" x14ac:dyDescent="0.25">
      <c r="A31" s="58" t="s">
        <v>26</v>
      </c>
      <c r="B31" s="24" t="s">
        <v>36</v>
      </c>
      <c r="C31" s="40">
        <v>74</v>
      </c>
      <c r="D31" s="40">
        <v>74</v>
      </c>
      <c r="E31" s="40">
        <v>74</v>
      </c>
      <c r="F31" s="40">
        <v>79</v>
      </c>
      <c r="G31" s="40">
        <v>79</v>
      </c>
      <c r="H31" s="40">
        <v>79</v>
      </c>
      <c r="I31" s="40">
        <v>79</v>
      </c>
      <c r="J31" s="40"/>
      <c r="K31" s="40"/>
      <c r="L31" s="40"/>
      <c r="M31" s="40"/>
      <c r="N31" s="40"/>
    </row>
    <row r="32" spans="1:14" ht="15.75" thickBot="1" x14ac:dyDescent="0.3">
      <c r="A32" s="56"/>
      <c r="B32" s="23" t="s">
        <v>38</v>
      </c>
      <c r="C32" s="38">
        <v>20</v>
      </c>
      <c r="D32" s="38">
        <v>20</v>
      </c>
      <c r="E32" s="38">
        <v>21</v>
      </c>
      <c r="F32" s="38">
        <v>22</v>
      </c>
      <c r="G32" s="38">
        <v>23</v>
      </c>
      <c r="H32" s="38">
        <v>23</v>
      </c>
      <c r="I32" s="38">
        <v>23</v>
      </c>
      <c r="J32" s="38"/>
      <c r="K32" s="38"/>
      <c r="L32" s="38"/>
      <c r="M32" s="38"/>
      <c r="N32" s="38"/>
    </row>
    <row r="33" spans="1:14" ht="16.5" thickTop="1" thickBot="1" x14ac:dyDescent="0.3">
      <c r="A33" s="56"/>
      <c r="B33" s="25" t="s">
        <v>1</v>
      </c>
      <c r="C33" s="41">
        <v>94</v>
      </c>
      <c r="D33" s="41">
        <v>94</v>
      </c>
      <c r="E33" s="41">
        <v>95</v>
      </c>
      <c r="F33" s="41">
        <v>101</v>
      </c>
      <c r="G33" s="41">
        <v>102</v>
      </c>
      <c r="H33" s="41">
        <v>102</v>
      </c>
      <c r="I33" s="41">
        <v>102</v>
      </c>
      <c r="J33" s="41"/>
      <c r="K33" s="41"/>
      <c r="L33" s="41"/>
      <c r="M33" s="41"/>
      <c r="N33" s="41"/>
    </row>
    <row r="34" spans="1:14" ht="16.5" thickTop="1" thickBot="1" x14ac:dyDescent="0.3">
      <c r="A34" s="3" t="s">
        <v>1</v>
      </c>
      <c r="B34" s="3"/>
      <c r="C34" s="39">
        <v>2378</v>
      </c>
      <c r="D34" s="39">
        <v>2388</v>
      </c>
      <c r="E34" s="39">
        <v>2396</v>
      </c>
      <c r="F34" s="39">
        <v>2696</v>
      </c>
      <c r="G34" s="39">
        <v>2723</v>
      </c>
      <c r="H34" s="39">
        <v>2723</v>
      </c>
      <c r="I34" s="39">
        <v>2728</v>
      </c>
      <c r="J34" s="39"/>
      <c r="K34" s="39"/>
      <c r="L34" s="39"/>
      <c r="M34" s="39"/>
      <c r="N34" s="39"/>
    </row>
    <row r="35" spans="1:14" ht="15.75" thickTop="1" x14ac:dyDescent="0.25"/>
    <row r="38" spans="1:14" ht="33" customHeight="1" thickBot="1" x14ac:dyDescent="0.3">
      <c r="A38" s="27" t="s">
        <v>41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6.5" thickTop="1" thickBot="1" x14ac:dyDescent="0.3">
      <c r="A39" s="25" t="s">
        <v>16</v>
      </c>
      <c r="B39" s="3" t="s">
        <v>3</v>
      </c>
      <c r="C39" s="3" t="s">
        <v>4</v>
      </c>
      <c r="D39" s="3" t="s">
        <v>5</v>
      </c>
      <c r="E39" s="3" t="s">
        <v>6</v>
      </c>
      <c r="F39" s="3" t="s">
        <v>7</v>
      </c>
      <c r="G39" s="3" t="s">
        <v>8</v>
      </c>
      <c r="H39" s="3" t="s">
        <v>9</v>
      </c>
      <c r="I39" s="3" t="s">
        <v>10</v>
      </c>
      <c r="J39" s="3" t="s">
        <v>11</v>
      </c>
      <c r="K39" s="3" t="s">
        <v>12</v>
      </c>
      <c r="L39" s="3" t="s">
        <v>13</v>
      </c>
      <c r="M39" s="3" t="s">
        <v>14</v>
      </c>
      <c r="N39" s="3" t="s">
        <v>15</v>
      </c>
    </row>
    <row r="40" spans="1:14" ht="15.75" thickTop="1" x14ac:dyDescent="0.25">
      <c r="A40" s="55" t="s">
        <v>17</v>
      </c>
      <c r="B40" s="10" t="s">
        <v>42</v>
      </c>
      <c r="C40" s="43">
        <v>79</v>
      </c>
      <c r="D40" s="43">
        <v>78</v>
      </c>
      <c r="E40" s="43">
        <v>74</v>
      </c>
      <c r="F40" s="43">
        <v>95</v>
      </c>
      <c r="G40" s="43">
        <v>92</v>
      </c>
      <c r="H40" s="43">
        <v>87</v>
      </c>
      <c r="I40" s="43">
        <v>87</v>
      </c>
      <c r="J40" s="43"/>
      <c r="K40" s="43"/>
      <c r="L40" s="43"/>
      <c r="M40" s="43"/>
      <c r="N40" s="43"/>
    </row>
    <row r="41" spans="1:14" x14ac:dyDescent="0.25">
      <c r="A41" s="56"/>
      <c r="B41" s="10" t="s">
        <v>46</v>
      </c>
      <c r="C41" s="43">
        <v>279</v>
      </c>
      <c r="D41" s="43">
        <v>282</v>
      </c>
      <c r="E41" s="43">
        <v>287</v>
      </c>
      <c r="F41" s="43">
        <v>318</v>
      </c>
      <c r="G41" s="43">
        <v>326</v>
      </c>
      <c r="H41" s="43">
        <v>331</v>
      </c>
      <c r="I41" s="43">
        <v>331</v>
      </c>
      <c r="J41" s="43"/>
      <c r="K41" s="43"/>
      <c r="L41" s="43"/>
      <c r="M41" s="43"/>
      <c r="N41" s="43"/>
    </row>
    <row r="42" spans="1:14" ht="15.75" thickBot="1" x14ac:dyDescent="0.3">
      <c r="A42" s="56"/>
      <c r="B42" s="10" t="s">
        <v>47</v>
      </c>
      <c r="C42" s="43">
        <v>12</v>
      </c>
      <c r="D42" s="43">
        <v>13</v>
      </c>
      <c r="E42" s="43">
        <v>13</v>
      </c>
      <c r="F42" s="43">
        <v>14</v>
      </c>
      <c r="G42" s="43">
        <v>14</v>
      </c>
      <c r="H42" s="43">
        <v>14</v>
      </c>
      <c r="I42" s="43">
        <v>14</v>
      </c>
      <c r="J42" s="43"/>
      <c r="K42" s="43"/>
      <c r="L42" s="43"/>
      <c r="M42" s="43"/>
      <c r="N42" s="43"/>
    </row>
    <row r="43" spans="1:14" ht="16.5" thickTop="1" thickBot="1" x14ac:dyDescent="0.3">
      <c r="A43" s="57"/>
      <c r="B43" s="26" t="s">
        <v>1</v>
      </c>
      <c r="C43" s="44">
        <v>370</v>
      </c>
      <c r="D43" s="44">
        <v>373</v>
      </c>
      <c r="E43" s="44">
        <v>374</v>
      </c>
      <c r="F43" s="44">
        <v>427</v>
      </c>
      <c r="G43" s="44">
        <v>432</v>
      </c>
      <c r="H43" s="44">
        <v>432</v>
      </c>
      <c r="I43" s="44">
        <v>432</v>
      </c>
      <c r="J43" s="44"/>
      <c r="K43" s="44"/>
      <c r="L43" s="44"/>
      <c r="M43" s="44"/>
      <c r="N43" s="44"/>
    </row>
    <row r="44" spans="1:14" ht="15.75" thickTop="1" x14ac:dyDescent="0.25">
      <c r="A44" s="55" t="s">
        <v>18</v>
      </c>
      <c r="B44" s="10" t="s">
        <v>42</v>
      </c>
      <c r="C44" s="43">
        <v>55</v>
      </c>
      <c r="D44" s="43">
        <v>51</v>
      </c>
      <c r="E44" s="43">
        <v>48</v>
      </c>
      <c r="F44" s="43">
        <v>69</v>
      </c>
      <c r="G44" s="43">
        <v>67</v>
      </c>
      <c r="H44" s="43">
        <v>63</v>
      </c>
      <c r="I44" s="43">
        <v>63</v>
      </c>
      <c r="J44" s="43"/>
      <c r="K44" s="43"/>
      <c r="L44" s="43"/>
      <c r="M44" s="43"/>
      <c r="N44" s="43"/>
    </row>
    <row r="45" spans="1:14" x14ac:dyDescent="0.25">
      <c r="A45" s="56"/>
      <c r="B45" s="10" t="s">
        <v>46</v>
      </c>
      <c r="C45" s="43">
        <v>226</v>
      </c>
      <c r="D45" s="43">
        <v>231</v>
      </c>
      <c r="E45" s="43">
        <v>232</v>
      </c>
      <c r="F45" s="43">
        <v>253</v>
      </c>
      <c r="G45" s="43">
        <v>257</v>
      </c>
      <c r="H45" s="43">
        <v>261</v>
      </c>
      <c r="I45" s="43">
        <v>261</v>
      </c>
      <c r="J45" s="43"/>
      <c r="K45" s="43"/>
      <c r="L45" s="43"/>
      <c r="M45" s="43"/>
      <c r="N45" s="43"/>
    </row>
    <row r="46" spans="1:14" ht="15.75" thickBot="1" x14ac:dyDescent="0.3">
      <c r="A46" s="56"/>
      <c r="B46" s="10" t="s">
        <v>47</v>
      </c>
      <c r="C46" s="43">
        <v>4</v>
      </c>
      <c r="D46" s="43">
        <v>5</v>
      </c>
      <c r="E46" s="43">
        <v>7</v>
      </c>
      <c r="F46" s="43">
        <v>9</v>
      </c>
      <c r="G46" s="43">
        <v>9</v>
      </c>
      <c r="H46" s="43">
        <v>9</v>
      </c>
      <c r="I46" s="43">
        <v>9</v>
      </c>
      <c r="J46" s="43"/>
      <c r="K46" s="43"/>
      <c r="L46" s="43"/>
      <c r="M46" s="43"/>
      <c r="N46" s="43"/>
    </row>
    <row r="47" spans="1:14" ht="16.5" thickTop="1" thickBot="1" x14ac:dyDescent="0.3">
      <c r="A47" s="57"/>
      <c r="B47" s="26" t="s">
        <v>1</v>
      </c>
      <c r="C47" s="44">
        <v>285</v>
      </c>
      <c r="D47" s="44">
        <v>287</v>
      </c>
      <c r="E47" s="44">
        <v>287</v>
      </c>
      <c r="F47" s="44">
        <v>331</v>
      </c>
      <c r="G47" s="44">
        <v>333</v>
      </c>
      <c r="H47" s="44">
        <v>333</v>
      </c>
      <c r="I47" s="44">
        <v>333</v>
      </c>
      <c r="J47" s="44"/>
      <c r="K47" s="44"/>
      <c r="L47" s="44"/>
      <c r="M47" s="44"/>
      <c r="N47" s="44"/>
    </row>
    <row r="48" spans="1:14" ht="15.75" thickTop="1" x14ac:dyDescent="0.25">
      <c r="A48" s="55" t="s">
        <v>19</v>
      </c>
      <c r="B48" s="10" t="s">
        <v>42</v>
      </c>
      <c r="C48" s="43">
        <v>30</v>
      </c>
      <c r="D48" s="43">
        <v>28</v>
      </c>
      <c r="E48" s="43">
        <v>27</v>
      </c>
      <c r="F48" s="43">
        <v>28</v>
      </c>
      <c r="G48" s="43">
        <v>27</v>
      </c>
      <c r="H48" s="43">
        <v>27</v>
      </c>
      <c r="I48" s="43">
        <v>27</v>
      </c>
      <c r="J48" s="43"/>
      <c r="K48" s="43"/>
      <c r="L48" s="43"/>
      <c r="M48" s="43"/>
      <c r="N48" s="43"/>
    </row>
    <row r="49" spans="1:14" x14ac:dyDescent="0.25">
      <c r="A49" s="56"/>
      <c r="B49" s="10" t="s">
        <v>46</v>
      </c>
      <c r="C49" s="43">
        <v>135</v>
      </c>
      <c r="D49" s="43">
        <v>136</v>
      </c>
      <c r="E49" s="43">
        <v>136</v>
      </c>
      <c r="F49" s="43">
        <v>142</v>
      </c>
      <c r="G49" s="43">
        <v>149</v>
      </c>
      <c r="H49" s="43">
        <v>149</v>
      </c>
      <c r="I49" s="43">
        <v>149</v>
      </c>
      <c r="J49" s="43"/>
      <c r="K49" s="43"/>
      <c r="L49" s="43"/>
      <c r="M49" s="43"/>
      <c r="N49" s="43"/>
    </row>
    <row r="50" spans="1:14" ht="15.75" thickBot="1" x14ac:dyDescent="0.3">
      <c r="A50" s="56"/>
      <c r="B50" s="10" t="s">
        <v>47</v>
      </c>
      <c r="C50" s="43">
        <v>9</v>
      </c>
      <c r="D50" s="43">
        <v>10</v>
      </c>
      <c r="E50" s="43">
        <v>11</v>
      </c>
      <c r="F50" s="43">
        <v>12</v>
      </c>
      <c r="G50" s="43">
        <v>12</v>
      </c>
      <c r="H50" s="43">
        <v>12</v>
      </c>
      <c r="I50" s="43">
        <v>12</v>
      </c>
      <c r="J50" s="43"/>
      <c r="K50" s="43"/>
      <c r="L50" s="43"/>
      <c r="M50" s="43"/>
      <c r="N50" s="43"/>
    </row>
    <row r="51" spans="1:14" ht="16.5" thickTop="1" thickBot="1" x14ac:dyDescent="0.3">
      <c r="A51" s="57"/>
      <c r="B51" s="26" t="s">
        <v>1</v>
      </c>
      <c r="C51" s="44">
        <v>174</v>
      </c>
      <c r="D51" s="44">
        <v>174</v>
      </c>
      <c r="E51" s="44">
        <v>174</v>
      </c>
      <c r="F51" s="44">
        <v>182</v>
      </c>
      <c r="G51" s="44">
        <v>188</v>
      </c>
      <c r="H51" s="44">
        <v>188</v>
      </c>
      <c r="I51" s="44">
        <v>188</v>
      </c>
      <c r="J51" s="44"/>
      <c r="K51" s="44"/>
      <c r="L51" s="44"/>
      <c r="M51" s="44"/>
      <c r="N51" s="44"/>
    </row>
    <row r="52" spans="1:14" ht="15.75" thickTop="1" x14ac:dyDescent="0.25">
      <c r="A52" s="55" t="s">
        <v>20</v>
      </c>
      <c r="B52" s="10" t="s">
        <v>42</v>
      </c>
      <c r="C52" s="43">
        <v>21</v>
      </c>
      <c r="D52" s="43">
        <v>21</v>
      </c>
      <c r="E52" s="43">
        <v>22</v>
      </c>
      <c r="F52" s="43">
        <v>27</v>
      </c>
      <c r="G52" s="43">
        <v>27</v>
      </c>
      <c r="H52" s="43">
        <v>27</v>
      </c>
      <c r="I52" s="43">
        <v>27</v>
      </c>
      <c r="J52" s="43"/>
      <c r="K52" s="43"/>
      <c r="L52" s="43"/>
      <c r="M52" s="43"/>
      <c r="N52" s="43"/>
    </row>
    <row r="53" spans="1:14" x14ac:dyDescent="0.25">
      <c r="A53" s="56"/>
      <c r="B53" s="10" t="s">
        <v>46</v>
      </c>
      <c r="C53" s="43">
        <v>116</v>
      </c>
      <c r="D53" s="43">
        <v>116</v>
      </c>
      <c r="E53" s="43">
        <v>115</v>
      </c>
      <c r="F53" s="43">
        <v>122</v>
      </c>
      <c r="G53" s="43">
        <v>122</v>
      </c>
      <c r="H53" s="43">
        <v>121</v>
      </c>
      <c r="I53" s="43">
        <v>122</v>
      </c>
      <c r="J53" s="43"/>
      <c r="K53" s="43"/>
      <c r="L53" s="43"/>
      <c r="M53" s="43"/>
      <c r="N53" s="43"/>
    </row>
    <row r="54" spans="1:14" ht="15.75" thickBot="1" x14ac:dyDescent="0.3">
      <c r="A54" s="56"/>
      <c r="B54" s="10" t="s">
        <v>47</v>
      </c>
      <c r="C54" s="43">
        <v>2</v>
      </c>
      <c r="D54" s="43">
        <v>2</v>
      </c>
      <c r="E54" s="43">
        <v>3</v>
      </c>
      <c r="F54" s="43">
        <v>3</v>
      </c>
      <c r="G54" s="43">
        <v>3</v>
      </c>
      <c r="H54" s="43">
        <v>4</v>
      </c>
      <c r="I54" s="43">
        <v>4</v>
      </c>
      <c r="J54" s="43"/>
      <c r="K54" s="43"/>
      <c r="L54" s="43"/>
      <c r="M54" s="43"/>
      <c r="N54" s="43"/>
    </row>
    <row r="55" spans="1:14" ht="16.5" thickTop="1" thickBot="1" x14ac:dyDescent="0.3">
      <c r="A55" s="57"/>
      <c r="B55" s="26" t="s">
        <v>1</v>
      </c>
      <c r="C55" s="44">
        <v>139</v>
      </c>
      <c r="D55" s="44">
        <v>139</v>
      </c>
      <c r="E55" s="44">
        <v>140</v>
      </c>
      <c r="F55" s="44">
        <v>152</v>
      </c>
      <c r="G55" s="44">
        <v>152</v>
      </c>
      <c r="H55" s="44">
        <v>152</v>
      </c>
      <c r="I55" s="44">
        <v>153</v>
      </c>
      <c r="J55" s="44"/>
      <c r="K55" s="44"/>
      <c r="L55" s="44"/>
      <c r="M55" s="44"/>
      <c r="N55" s="44"/>
    </row>
    <row r="56" spans="1:14" ht="15.75" thickTop="1" x14ac:dyDescent="0.25">
      <c r="A56" s="55" t="s">
        <v>21</v>
      </c>
      <c r="B56" s="10" t="s">
        <v>42</v>
      </c>
      <c r="C56" s="43">
        <v>42</v>
      </c>
      <c r="D56" s="43">
        <v>37</v>
      </c>
      <c r="E56" s="43">
        <v>37</v>
      </c>
      <c r="F56" s="43">
        <v>53</v>
      </c>
      <c r="G56" s="43">
        <v>52</v>
      </c>
      <c r="H56" s="43">
        <v>50</v>
      </c>
      <c r="I56" s="43">
        <v>50</v>
      </c>
      <c r="J56" s="43"/>
      <c r="K56" s="43"/>
      <c r="L56" s="43"/>
      <c r="M56" s="43"/>
      <c r="N56" s="43"/>
    </row>
    <row r="57" spans="1:14" x14ac:dyDescent="0.25">
      <c r="A57" s="56"/>
      <c r="B57" s="10" t="s">
        <v>46</v>
      </c>
      <c r="C57" s="43">
        <v>211</v>
      </c>
      <c r="D57" s="43">
        <v>214</v>
      </c>
      <c r="E57" s="43">
        <v>213</v>
      </c>
      <c r="F57" s="43">
        <v>233</v>
      </c>
      <c r="G57" s="43">
        <v>235</v>
      </c>
      <c r="H57" s="43">
        <v>237</v>
      </c>
      <c r="I57" s="43">
        <v>237</v>
      </c>
      <c r="J57" s="43"/>
      <c r="K57" s="43"/>
      <c r="L57" s="43"/>
      <c r="M57" s="43"/>
      <c r="N57" s="43"/>
    </row>
    <row r="58" spans="1:14" ht="15.75" thickBot="1" x14ac:dyDescent="0.3">
      <c r="A58" s="56"/>
      <c r="B58" s="10" t="s">
        <v>47</v>
      </c>
      <c r="C58" s="43">
        <v>11</v>
      </c>
      <c r="D58" s="43">
        <v>13</v>
      </c>
      <c r="E58" s="43">
        <v>15</v>
      </c>
      <c r="F58" s="43">
        <v>16</v>
      </c>
      <c r="G58" s="43">
        <v>16</v>
      </c>
      <c r="H58" s="43">
        <v>16</v>
      </c>
      <c r="I58" s="43">
        <v>16</v>
      </c>
      <c r="J58" s="43"/>
      <c r="K58" s="43"/>
      <c r="L58" s="43"/>
      <c r="M58" s="43"/>
      <c r="N58" s="43"/>
    </row>
    <row r="59" spans="1:14" ht="16.5" thickTop="1" thickBot="1" x14ac:dyDescent="0.3">
      <c r="A59" s="57"/>
      <c r="B59" s="26" t="s">
        <v>1</v>
      </c>
      <c r="C59" s="44">
        <v>264</v>
      </c>
      <c r="D59" s="44">
        <v>264</v>
      </c>
      <c r="E59" s="44">
        <v>265</v>
      </c>
      <c r="F59" s="44">
        <v>302</v>
      </c>
      <c r="G59" s="44">
        <v>303</v>
      </c>
      <c r="H59" s="44">
        <v>303</v>
      </c>
      <c r="I59" s="44">
        <v>303</v>
      </c>
      <c r="J59" s="44"/>
      <c r="K59" s="44"/>
      <c r="L59" s="44"/>
      <c r="M59" s="44"/>
      <c r="N59" s="44"/>
    </row>
    <row r="60" spans="1:14" ht="15.75" thickTop="1" x14ac:dyDescent="0.25">
      <c r="A60" s="55" t="s">
        <v>22</v>
      </c>
      <c r="B60" s="10" t="s">
        <v>42</v>
      </c>
      <c r="C60" s="43">
        <v>57</v>
      </c>
      <c r="D60" s="43">
        <v>57</v>
      </c>
      <c r="E60" s="43">
        <v>57</v>
      </c>
      <c r="F60" s="43">
        <v>70</v>
      </c>
      <c r="G60" s="43">
        <v>67</v>
      </c>
      <c r="H60" s="43">
        <v>63</v>
      </c>
      <c r="I60" s="43">
        <v>63</v>
      </c>
      <c r="J60" s="43"/>
      <c r="K60" s="43"/>
      <c r="L60" s="43"/>
      <c r="M60" s="43"/>
      <c r="N60" s="43"/>
    </row>
    <row r="61" spans="1:14" x14ac:dyDescent="0.25">
      <c r="A61" s="56"/>
      <c r="B61" s="10" t="s">
        <v>46</v>
      </c>
      <c r="C61" s="43">
        <v>255</v>
      </c>
      <c r="D61" s="43">
        <v>256</v>
      </c>
      <c r="E61" s="43">
        <v>257</v>
      </c>
      <c r="F61" s="43">
        <v>290</v>
      </c>
      <c r="G61" s="43">
        <v>293</v>
      </c>
      <c r="H61" s="43">
        <v>297</v>
      </c>
      <c r="I61" s="43">
        <v>297</v>
      </c>
      <c r="J61" s="43"/>
      <c r="K61" s="43"/>
      <c r="L61" s="43"/>
      <c r="M61" s="43"/>
      <c r="N61" s="43"/>
    </row>
    <row r="62" spans="1:14" ht="15.75" thickBot="1" x14ac:dyDescent="0.3">
      <c r="A62" s="56"/>
      <c r="B62" s="10" t="s">
        <v>47</v>
      </c>
      <c r="C62" s="43">
        <v>6</v>
      </c>
      <c r="D62" s="43">
        <v>7</v>
      </c>
      <c r="E62" s="43">
        <v>7</v>
      </c>
      <c r="F62" s="43">
        <v>7</v>
      </c>
      <c r="G62" s="43">
        <v>8</v>
      </c>
      <c r="H62" s="43">
        <v>8</v>
      </c>
      <c r="I62" s="43">
        <v>8</v>
      </c>
      <c r="J62" s="43"/>
      <c r="K62" s="43"/>
      <c r="L62" s="43"/>
      <c r="M62" s="43"/>
      <c r="N62" s="43"/>
    </row>
    <row r="63" spans="1:14" ht="16.5" thickTop="1" thickBot="1" x14ac:dyDescent="0.3">
      <c r="A63" s="57"/>
      <c r="B63" s="26" t="s">
        <v>1</v>
      </c>
      <c r="C63" s="44">
        <v>318</v>
      </c>
      <c r="D63" s="44">
        <v>320</v>
      </c>
      <c r="E63" s="44">
        <v>321</v>
      </c>
      <c r="F63" s="44">
        <v>367</v>
      </c>
      <c r="G63" s="44">
        <v>368</v>
      </c>
      <c r="H63" s="44">
        <v>368</v>
      </c>
      <c r="I63" s="44">
        <v>368</v>
      </c>
      <c r="J63" s="44"/>
      <c r="K63" s="44"/>
      <c r="L63" s="44"/>
      <c r="M63" s="44"/>
      <c r="N63" s="44"/>
    </row>
    <row r="64" spans="1:14" ht="15.75" thickTop="1" x14ac:dyDescent="0.25">
      <c r="A64" s="55" t="s">
        <v>23</v>
      </c>
      <c r="B64" s="10" t="s">
        <v>42</v>
      </c>
      <c r="C64" s="43">
        <v>44</v>
      </c>
      <c r="D64" s="43">
        <v>42</v>
      </c>
      <c r="E64" s="43">
        <v>41</v>
      </c>
      <c r="F64" s="43">
        <v>57</v>
      </c>
      <c r="G64" s="43">
        <v>56</v>
      </c>
      <c r="H64" s="43">
        <v>52</v>
      </c>
      <c r="I64" s="43">
        <v>52</v>
      </c>
      <c r="J64" s="43"/>
      <c r="K64" s="43"/>
      <c r="L64" s="43"/>
      <c r="M64" s="43"/>
      <c r="N64" s="43"/>
    </row>
    <row r="65" spans="1:14" x14ac:dyDescent="0.25">
      <c r="A65" s="56"/>
      <c r="B65" s="10" t="s">
        <v>46</v>
      </c>
      <c r="C65" s="43">
        <v>230</v>
      </c>
      <c r="D65" s="43">
        <v>233</v>
      </c>
      <c r="E65" s="43">
        <v>233</v>
      </c>
      <c r="F65" s="43">
        <v>247</v>
      </c>
      <c r="G65" s="43">
        <v>252</v>
      </c>
      <c r="H65" s="43">
        <v>255</v>
      </c>
      <c r="I65" s="43">
        <v>256</v>
      </c>
      <c r="J65" s="43"/>
      <c r="K65" s="43"/>
      <c r="L65" s="43"/>
      <c r="M65" s="43"/>
      <c r="N65" s="43"/>
    </row>
    <row r="66" spans="1:14" ht="15.75" thickBot="1" x14ac:dyDescent="0.3">
      <c r="A66" s="56"/>
      <c r="B66" s="10" t="s">
        <v>47</v>
      </c>
      <c r="C66" s="43">
        <v>9</v>
      </c>
      <c r="D66" s="43">
        <v>9</v>
      </c>
      <c r="E66" s="43">
        <v>10</v>
      </c>
      <c r="F66" s="43">
        <v>10</v>
      </c>
      <c r="G66" s="43">
        <v>10</v>
      </c>
      <c r="H66" s="43">
        <v>11</v>
      </c>
      <c r="I66" s="43">
        <v>11</v>
      </c>
      <c r="J66" s="43"/>
      <c r="K66" s="43"/>
      <c r="L66" s="43"/>
      <c r="M66" s="43"/>
      <c r="N66" s="43"/>
    </row>
    <row r="67" spans="1:14" ht="16.5" thickTop="1" thickBot="1" x14ac:dyDescent="0.3">
      <c r="A67" s="57"/>
      <c r="B67" s="26" t="s">
        <v>1</v>
      </c>
      <c r="C67" s="44">
        <v>283</v>
      </c>
      <c r="D67" s="44">
        <v>284</v>
      </c>
      <c r="E67" s="44">
        <v>284</v>
      </c>
      <c r="F67" s="44">
        <v>314</v>
      </c>
      <c r="G67" s="44">
        <v>318</v>
      </c>
      <c r="H67" s="44">
        <v>318</v>
      </c>
      <c r="I67" s="44">
        <v>319</v>
      </c>
      <c r="J67" s="44"/>
      <c r="K67" s="44"/>
      <c r="L67" s="44"/>
      <c r="M67" s="44"/>
      <c r="N67" s="44"/>
    </row>
    <row r="68" spans="1:14" ht="15.75" thickTop="1" x14ac:dyDescent="0.25">
      <c r="A68" s="55" t="s">
        <v>24</v>
      </c>
      <c r="B68" s="10" t="s">
        <v>42</v>
      </c>
      <c r="C68" s="43">
        <v>71</v>
      </c>
      <c r="D68" s="43">
        <v>66</v>
      </c>
      <c r="E68" s="43">
        <v>65</v>
      </c>
      <c r="F68" s="43">
        <v>87</v>
      </c>
      <c r="G68" s="43">
        <v>88</v>
      </c>
      <c r="H68" s="43">
        <v>81</v>
      </c>
      <c r="I68" s="43">
        <v>81</v>
      </c>
      <c r="J68" s="43"/>
      <c r="K68" s="43"/>
      <c r="L68" s="43"/>
      <c r="M68" s="43"/>
      <c r="N68" s="43"/>
    </row>
    <row r="69" spans="1:14" x14ac:dyDescent="0.25">
      <c r="A69" s="56"/>
      <c r="B69" s="10" t="s">
        <v>46</v>
      </c>
      <c r="C69" s="43">
        <v>269</v>
      </c>
      <c r="D69" s="43">
        <v>275</v>
      </c>
      <c r="E69" s="43">
        <v>276</v>
      </c>
      <c r="F69" s="43">
        <v>307</v>
      </c>
      <c r="G69" s="43">
        <v>313</v>
      </c>
      <c r="H69" s="43">
        <v>320</v>
      </c>
      <c r="I69" s="43">
        <v>323</v>
      </c>
      <c r="J69" s="43"/>
      <c r="K69" s="43"/>
      <c r="L69" s="43"/>
      <c r="M69" s="43"/>
      <c r="N69" s="43"/>
    </row>
    <row r="70" spans="1:14" ht="15.75" thickBot="1" x14ac:dyDescent="0.3">
      <c r="A70" s="56"/>
      <c r="B70" s="10" t="s">
        <v>47</v>
      </c>
      <c r="C70" s="43">
        <v>14</v>
      </c>
      <c r="D70" s="43">
        <v>14</v>
      </c>
      <c r="E70" s="43">
        <v>15</v>
      </c>
      <c r="F70" s="43">
        <v>16</v>
      </c>
      <c r="G70" s="43">
        <v>16</v>
      </c>
      <c r="H70" s="43">
        <v>16</v>
      </c>
      <c r="I70" s="43">
        <v>16</v>
      </c>
      <c r="J70" s="43"/>
      <c r="K70" s="43"/>
      <c r="L70" s="43"/>
      <c r="M70" s="43"/>
      <c r="N70" s="43"/>
    </row>
    <row r="71" spans="1:14" ht="16.5" thickTop="1" thickBot="1" x14ac:dyDescent="0.3">
      <c r="A71" s="57"/>
      <c r="B71" s="26" t="s">
        <v>1</v>
      </c>
      <c r="C71" s="44">
        <v>354</v>
      </c>
      <c r="D71" s="44">
        <v>355</v>
      </c>
      <c r="E71" s="44">
        <v>356</v>
      </c>
      <c r="F71" s="44">
        <v>410</v>
      </c>
      <c r="G71" s="44">
        <v>417</v>
      </c>
      <c r="H71" s="44">
        <v>417</v>
      </c>
      <c r="I71" s="44">
        <v>420</v>
      </c>
      <c r="J71" s="44"/>
      <c r="K71" s="44"/>
      <c r="L71" s="44"/>
      <c r="M71" s="44"/>
      <c r="N71" s="44"/>
    </row>
    <row r="72" spans="1:14" ht="15.75" thickTop="1" x14ac:dyDescent="0.25">
      <c r="A72" s="55" t="s">
        <v>25</v>
      </c>
      <c r="B72" s="10" t="s">
        <v>42</v>
      </c>
      <c r="C72" s="43">
        <v>13</v>
      </c>
      <c r="D72" s="43">
        <v>14</v>
      </c>
      <c r="E72" s="43">
        <v>15</v>
      </c>
      <c r="F72" s="43">
        <v>23</v>
      </c>
      <c r="G72" s="43">
        <v>22</v>
      </c>
      <c r="H72" s="43">
        <v>22</v>
      </c>
      <c r="I72" s="43">
        <v>22</v>
      </c>
      <c r="J72" s="43"/>
      <c r="K72" s="43"/>
      <c r="L72" s="43"/>
      <c r="M72" s="43"/>
      <c r="N72" s="43"/>
    </row>
    <row r="73" spans="1:14" x14ac:dyDescent="0.25">
      <c r="A73" s="56"/>
      <c r="B73" s="10" t="s">
        <v>46</v>
      </c>
      <c r="C73" s="43">
        <v>82</v>
      </c>
      <c r="D73" s="43">
        <v>82</v>
      </c>
      <c r="E73" s="43">
        <v>83</v>
      </c>
      <c r="F73" s="43">
        <v>85</v>
      </c>
      <c r="G73" s="43">
        <v>85</v>
      </c>
      <c r="H73" s="43">
        <v>85</v>
      </c>
      <c r="I73" s="43">
        <v>85</v>
      </c>
      <c r="J73" s="43"/>
      <c r="K73" s="43"/>
      <c r="L73" s="43"/>
      <c r="M73" s="43"/>
      <c r="N73" s="43"/>
    </row>
    <row r="74" spans="1:14" ht="15.75" thickBot="1" x14ac:dyDescent="0.3">
      <c r="A74" s="56"/>
      <c r="B74" s="10" t="s">
        <v>47</v>
      </c>
      <c r="C74" s="43">
        <v>2</v>
      </c>
      <c r="D74" s="43">
        <v>2</v>
      </c>
      <c r="E74" s="43">
        <v>2</v>
      </c>
      <c r="F74" s="43">
        <v>2</v>
      </c>
      <c r="G74" s="43">
        <v>3</v>
      </c>
      <c r="H74" s="43">
        <v>3</v>
      </c>
      <c r="I74" s="43">
        <v>3</v>
      </c>
      <c r="J74" s="43"/>
      <c r="K74" s="43"/>
      <c r="L74" s="43"/>
      <c r="M74" s="43"/>
      <c r="N74" s="43"/>
    </row>
    <row r="75" spans="1:14" ht="16.5" thickTop="1" thickBot="1" x14ac:dyDescent="0.3">
      <c r="A75" s="57"/>
      <c r="B75" s="26" t="s">
        <v>1</v>
      </c>
      <c r="C75" s="44">
        <v>97</v>
      </c>
      <c r="D75" s="44">
        <v>98</v>
      </c>
      <c r="E75" s="44">
        <v>100</v>
      </c>
      <c r="F75" s="44">
        <v>110</v>
      </c>
      <c r="G75" s="44">
        <v>110</v>
      </c>
      <c r="H75" s="44">
        <v>110</v>
      </c>
      <c r="I75" s="44">
        <v>110</v>
      </c>
      <c r="J75" s="44"/>
      <c r="K75" s="44"/>
      <c r="L75" s="44"/>
      <c r="M75" s="44"/>
      <c r="N75" s="44"/>
    </row>
    <row r="76" spans="1:14" ht="15.75" thickTop="1" x14ac:dyDescent="0.25">
      <c r="A76" s="55" t="s">
        <v>26</v>
      </c>
      <c r="B76" s="10" t="s">
        <v>42</v>
      </c>
      <c r="C76" s="43">
        <v>15</v>
      </c>
      <c r="D76" s="43">
        <v>12</v>
      </c>
      <c r="E76" s="43">
        <v>13</v>
      </c>
      <c r="F76" s="43">
        <v>16</v>
      </c>
      <c r="G76" s="43">
        <v>17</v>
      </c>
      <c r="H76" s="43">
        <v>16</v>
      </c>
      <c r="I76" s="43">
        <v>16</v>
      </c>
      <c r="J76" s="43"/>
      <c r="K76" s="43"/>
      <c r="L76" s="43"/>
      <c r="M76" s="43"/>
      <c r="N76" s="43"/>
    </row>
    <row r="77" spans="1:14" x14ac:dyDescent="0.25">
      <c r="A77" s="56"/>
      <c r="B77" s="10" t="s">
        <v>46</v>
      </c>
      <c r="C77" s="43">
        <v>76</v>
      </c>
      <c r="D77" s="43">
        <v>79</v>
      </c>
      <c r="E77" s="43">
        <v>79</v>
      </c>
      <c r="F77" s="43">
        <v>81</v>
      </c>
      <c r="G77" s="43">
        <v>81</v>
      </c>
      <c r="H77" s="43">
        <v>82</v>
      </c>
      <c r="I77" s="43">
        <v>82</v>
      </c>
      <c r="J77" s="43"/>
      <c r="K77" s="43"/>
      <c r="L77" s="43"/>
      <c r="M77" s="43"/>
      <c r="N77" s="43"/>
    </row>
    <row r="78" spans="1:14" ht="15.75" thickBot="1" x14ac:dyDescent="0.3">
      <c r="A78" s="56"/>
      <c r="B78" s="10" t="s">
        <v>47</v>
      </c>
      <c r="C78" s="43">
        <v>3</v>
      </c>
      <c r="D78" s="43">
        <v>3</v>
      </c>
      <c r="E78" s="43">
        <v>3</v>
      </c>
      <c r="F78" s="43">
        <v>4</v>
      </c>
      <c r="G78" s="43">
        <v>4</v>
      </c>
      <c r="H78" s="43">
        <v>4</v>
      </c>
      <c r="I78" s="43">
        <v>4</v>
      </c>
      <c r="J78" s="43"/>
      <c r="K78" s="43"/>
      <c r="L78" s="43"/>
      <c r="M78" s="43"/>
      <c r="N78" s="43"/>
    </row>
    <row r="79" spans="1:14" ht="16.5" thickTop="1" thickBot="1" x14ac:dyDescent="0.3">
      <c r="A79" s="57"/>
      <c r="B79" s="26" t="s">
        <v>1</v>
      </c>
      <c r="C79" s="44">
        <v>94</v>
      </c>
      <c r="D79" s="44">
        <v>94</v>
      </c>
      <c r="E79" s="44">
        <v>95</v>
      </c>
      <c r="F79" s="44">
        <v>101</v>
      </c>
      <c r="G79" s="44">
        <v>102</v>
      </c>
      <c r="H79" s="44">
        <v>102</v>
      </c>
      <c r="I79" s="44">
        <v>102</v>
      </c>
      <c r="J79" s="44"/>
      <c r="K79" s="44"/>
      <c r="L79" s="44"/>
      <c r="M79" s="44"/>
      <c r="N79" s="44"/>
    </row>
    <row r="80" spans="1:14" ht="16.5" thickTop="1" thickBot="1" x14ac:dyDescent="0.3">
      <c r="A80" s="26" t="s">
        <v>1</v>
      </c>
      <c r="B80" s="26"/>
      <c r="C80" s="44">
        <v>2378</v>
      </c>
      <c r="D80" s="44">
        <v>2388</v>
      </c>
      <c r="E80" s="44">
        <v>2396</v>
      </c>
      <c r="F80" s="44">
        <v>2696</v>
      </c>
      <c r="G80" s="44">
        <v>2723</v>
      </c>
      <c r="H80" s="44">
        <v>2723</v>
      </c>
      <c r="I80" s="44">
        <v>2728</v>
      </c>
      <c r="J80" s="44"/>
      <c r="K80" s="44"/>
      <c r="L80" s="44"/>
      <c r="M80" s="44"/>
      <c r="N80" s="44"/>
    </row>
    <row r="81" ht="15.75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1.06.01</vt:lpstr>
      <vt:lpstr>1.06.02</vt:lpstr>
      <vt:lpstr>1.06.03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2026-08-26T10:56:14Z</dcterms:modified>
</cp:coreProperties>
</file>