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528CA497-FF85-49C5-896D-B154B0C04CE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13.01" sheetId="17" r:id="rId2"/>
    <sheet name="1.13.02" sheetId="16" r:id="rId3"/>
    <sheet name="1.13.04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17" l="1"/>
  <c r="I30" i="17"/>
  <c r="I29" i="17"/>
  <c r="H31" i="17"/>
  <c r="H30" i="17"/>
  <c r="H29" i="17"/>
  <c r="N31" i="17"/>
  <c r="M31" i="17"/>
  <c r="L31" i="17"/>
  <c r="K31" i="17"/>
  <c r="J31" i="17"/>
  <c r="N30" i="17"/>
  <c r="M30" i="17"/>
  <c r="L30" i="17"/>
  <c r="K30" i="17"/>
  <c r="J30" i="17"/>
  <c r="N29" i="17"/>
  <c r="M29" i="17"/>
  <c r="L29" i="17"/>
  <c r="K29" i="17"/>
  <c r="J29" i="17"/>
</calcChain>
</file>

<file path=xl/sharedStrings.xml><?xml version="1.0" encoding="utf-8"?>
<sst xmlns="http://schemas.openxmlformats.org/spreadsheetml/2006/main" count="694" uniqueCount="63">
  <si>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</si>
  <si>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</si>
  <si>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</si>
  <si>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</si>
  <si>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</si>
  <si>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</si>
  <si>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</si>
  <si>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</si>
  <si>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</si>
  <si>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</si>
  <si>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</si>
  <si>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</si>
  <si>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</si>
  <si>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წინასატრანსპლანტაციო კვლევა</t>
  </si>
  <si>
    <t>ღვიძლის ტრანსპლანტაცია</t>
  </si>
  <si>
    <t>სულ</t>
  </si>
  <si>
    <t>სქესი</t>
  </si>
  <si>
    <t>ასაკობრივი ჯგუფი</t>
  </si>
  <si>
    <t>51 წლის და უფროსი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</si>
  <si>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</si>
  <si>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</si>
  <si>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</si>
  <si>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</si>
  <si>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</si>
  <si>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</si>
  <si>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</si>
  <si>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</si>
  <si>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</si>
  <si>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</si>
  <si>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</si>
  <si>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</si>
  <si>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</si>
  <si>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</si>
  <si>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</si>
  <si>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</si>
  <si>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</si>
  <si>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</si>
  <si>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</si>
  <si>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</si>
  <si>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</si>
  <si>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</si>
  <si>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</si>
  <si>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</si>
  <si>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31 - 50</t>
  </si>
  <si>
    <t>30 წლის და უმცროსი ასაკის</t>
  </si>
  <si>
    <t>აუტოლოგიური ტრანსპლანტაცია და მაღალდოზირებული</t>
  </si>
  <si>
    <t>ალოგენური ტრანსპლანტაცია და მაღალდოზირებული</t>
  </si>
  <si>
    <t>ჰაპლოიდენტური ტრანსპლანტაცია და მაღალდოზირებული ქიმიოთერაპია</t>
  </si>
  <si>
    <t>შემთხვევების რაოდენობა კომპონენტების მიხედვით</t>
  </si>
  <si>
    <t>საქართველო</t>
  </si>
  <si>
    <t>საზღვარგარეთი</t>
  </si>
  <si>
    <t>ტრანსპლანტაციის ქვეპროგრამის ფარგლებში გაწეულ მომსახურებებზე გადარიცხული თანხა კომპონენტების მიხედვით (პროცენტი)</t>
  </si>
  <si>
    <t xml:space="preserve">ქვეპროგრამის ძირითადი სტატისტიკური მონაცემები </t>
  </si>
  <si>
    <t>გადარიცხული თანხა კომპონენტების მიხედვით (1000 ლარი)</t>
  </si>
  <si>
    <t/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</si>
  <si>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</si>
  <si>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30 წლის და ნაკლები ასაკის</t>
  </si>
  <si>
    <t>დაფინანსებულ შემთხვევათა რაოდენობა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</si>
  <si>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</si>
  <si>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</si>
  <si>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</si>
  <si>
    <t>ტრანსპლანტაციის ქვეპროგრამის ფარგლებში გაწეულ მომსახურებებზე გადარიცხული თანხა კომპონენტების მიხედვით (1000 ლარი)</t>
  </si>
  <si>
    <t>ტრანსპლანტაციის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</si>
</sst>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₾&quot;_-;\-* #,##0.00\ &quot;₾&quot;_-;_-* &quot;-&quot;??\ &quot;₾&quot;_-;_-@_-"/>
    <numFmt numFmtId="164" formatCode="#,##0.0;\-#,##0.0;\-"/>
    <numFmt numFmtId="165" formatCode="#,##0;\-#,##0;\-"/>
    <numFmt numFmtId="166" formatCode="[$-10409]dd/mm/yyyy"/>
  </numFmts>
  <fonts count="17" x14ac:knownFonts="1">
    <font>
      <sz val="11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theme="1"/>
      <name val="Sylfaen"/>
      <family val="2"/>
      <scheme val="minor"/>
    </font>
    <font>
      <b/>
      <sz val="9"/>
      <color rgb="FF0070C0"/>
      <name val="Calibri"/>
      <family val="2"/>
    </font>
    <font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</font>
    <font>
      <u/>
      <sz val="9"/>
      <color theme="10"/>
      <name val="Calibri"/>
      <family val="2"/>
    </font>
    <font>
      <b/>
      <sz val="16"/>
      <color rgb="FF0070C0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6" fontId="7" fillId="0" borderId="0"/>
  </cellStyleXfs>
  <cellXfs count="69">
    <xf numFmtId="0" fontId="0" fillId="0" borderId="0" xfId="0"/>
    <xf numFmtId="0" fontId="2" fillId="0" borderId="6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165" fontId="11" fillId="3" borderId="3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Continuous" vertical="center"/>
    </xf>
    <xf numFmtId="3" fontId="5" fillId="4" borderId="2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14" fillId="0" borderId="0" xfId="1" applyNumberFormat="1" applyFont="1" applyFill="1" applyBorder="1" applyAlignment="1">
      <alignment vertical="center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wrapText="1"/>
    </xf>
    <xf numFmtId="164" fontId="5" fillId="4" borderId="2" xfId="0" applyNumberFormat="1" applyFont="1" applyFill="1" applyBorder="1" applyAlignment="1">
      <alignment vertical="center"/>
    </xf>
    <xf numFmtId="0" fontId="16" fillId="0" borderId="0" xfId="1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left" vertical="center"/>
    </xf>
    <xf numFmtId="164" fontId="6" fillId="3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5" fillId="4" borderId="2" xfId="2" applyNumberFormat="1" applyFont="1" applyFill="1" applyBorder="1" applyAlignment="1">
      <alignment vertical="center"/>
    </xf>
    <xf numFmtId="0" fontId="6" fillId="3" borderId="0" xfId="2" applyNumberFormat="1" applyFont="1" applyFill="1" applyAlignment="1">
      <alignment vertical="center"/>
    </xf>
    <xf numFmtId="165" fontId="6" fillId="3" borderId="0" xfId="2" applyNumberFormat="1" applyFont="1" applyFill="1" applyAlignment="1">
      <alignment vertical="center"/>
    </xf>
    <xf numFmtId="165" fontId="5" fillId="4" borderId="2" xfId="2" applyNumberFormat="1" applyFont="1" applyFill="1" applyBorder="1" applyAlignment="1">
      <alignment vertical="center"/>
    </xf>
    <xf numFmtId="0" fontId="9" fillId="0" borderId="0" xfId="2" applyNumberFormat="1" applyFont="1" applyAlignment="1">
      <alignment vertical="center"/>
    </xf>
    <xf numFmtId="164" fontId="6" fillId="3" borderId="0" xfId="2" applyNumberFormat="1" applyFont="1" applyFill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165" fontId="11" fillId="3" borderId="0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horizontal="centerContinuous" vertical="center"/>
    </xf>
    <xf numFmtId="44" fontId="13" fillId="3" borderId="1" xfId="0" applyNumberFormat="1" applyFont="1" applyFill="1" applyBorder="1" applyAlignment="1">
      <alignment horizontal="centerContinuous" vertical="center"/>
    </xf>
    <xf numFmtId="0" fontId="8" fillId="3" borderId="1" xfId="2" applyNumberFormat="1" applyFont="1" applyFill="1" applyBorder="1" applyAlignment="1">
      <alignment horizontal="centerContinuous" vertical="center"/>
    </xf>
    <xf numFmtId="0" fontId="10" fillId="3" borderId="3" xfId="0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vertical="center"/>
    </xf>
    <xf numFmtId="0" fontId="5" fillId="3" borderId="3" xfId="2" applyNumberFormat="1" applyFont="1" applyFill="1" applyBorder="1" applyAlignment="1">
      <alignment vertical="center"/>
    </xf>
    <xf numFmtId="0" fontId="5" fillId="3" borderId="0" xfId="2" applyNumberFormat="1" applyFont="1" applyFill="1" applyAlignment="1">
      <alignment vertical="center"/>
    </xf>
    <xf numFmtId="0" fontId="5" fillId="3" borderId="4" xfId="2" applyNumberFormat="1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5" xfId="2" xr:uid="{137E8A27-1558-48CD-B250-F71FCA36FDD3}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0</xdr:row>
      <xdr:rowOff>1009650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5" bestFit="1" customWidth="1"/>
    <col min="2" max="2" width="176.25" style="5" bestFit="1" customWidth="1"/>
    <col min="3" max="3" width="9.125" style="5"/>
    <col min="4" max="4" width="27.375" style="5" bestFit="1" customWidth="1"/>
    <col min="5" max="16384" width="9.125" style="5"/>
  </cols>
  <sheetData>
    <row r="1" spans="1:2" ht="20.25" thickBot="1" x14ac:dyDescent="0.4">
      <c r="A1" s="4" t="s">
        <v>30</v>
      </c>
      <c r="B1" s="4" t="s">
        <v>31</v>
      </c>
    </row>
    <row r="2" spans="1:2" ht="20.25" thickTop="1" x14ac:dyDescent="0.35">
      <c r="A2" s="6" t="s">
        <v>32</v>
      </c>
      <c r="B2" s="1" t="s">
        <v>35</v>
      </c>
    </row>
    <row r="3" spans="1:2" x14ac:dyDescent="0.35">
      <c r="A3" s="7" t="s">
        <v>33</v>
      </c>
      <c r="B3" s="2" t="s">
        <v>36</v>
      </c>
    </row>
    <row r="4" spans="1:2" ht="20.25" thickBot="1" x14ac:dyDescent="0.4">
      <c r="A4" s="8" t="s">
        <v>34</v>
      </c>
      <c r="B4" s="3" t="s">
        <v>38</v>
      </c>
    </row>
    <row r="5" spans="1:2" ht="20.25" thickTop="1" x14ac:dyDescent="0.35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showGridLines="0" tabSelected="1" zoomScaleNormal="100" workbookViewId="0">
      <selection activeCell="G70" sqref="G70"/>
    </sheetView>
  </sheetViews>
  <sheetFormatPr defaultColWidth="9.125" defaultRowHeight="12" x14ac:dyDescent="0.25"/>
  <cols>
    <col min="1" max="1" width="27.25" style="14" bestFit="1" customWidth="1"/>
    <col min="2" max="2" width="21.625" style="14" customWidth="1"/>
    <col min="3" max="14" width="13.75" style="14" customWidth="1"/>
    <col min="15" max="15" width="21.75" style="14" bestFit="1" customWidth="1"/>
    <col min="16" max="16384" width="9.125" style="14"/>
  </cols>
  <sheetData>
    <row r="1" spans="1:15" ht="81" customHeight="1" x14ac:dyDescent="0.25">
      <c r="A1" s="27"/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27"/>
      <c r="O1" s="28" t="s">
        <v>37</v>
      </c>
    </row>
    <row r="2" spans="1:15" ht="16.5" thickBot="1" x14ac:dyDescent="0.3">
      <c r="A2" s="54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8"/>
    </row>
    <row r="3" spans="1:15" ht="13.5" thickTop="1" thickBot="1" x14ac:dyDescent="0.3">
      <c r="A3" s="15"/>
      <c r="B3" s="15"/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  <c r="M3" s="20" t="s">
        <v>11</v>
      </c>
      <c r="N3" s="20" t="s">
        <v>12</v>
      </c>
      <c r="O3" s="28"/>
    </row>
    <row r="4" spans="1:15" ht="12.75" thickTop="1" x14ac:dyDescent="0.25">
      <c r="A4" s="57" t="s">
        <v>57</v>
      </c>
      <c r="B4" s="57"/>
      <c r="C4" s="18">
        <v>5</v>
      </c>
      <c r="D4" s="18">
        <v>17</v>
      </c>
      <c r="E4" s="18">
        <v>22</v>
      </c>
      <c r="F4" s="18">
        <v>33</v>
      </c>
      <c r="G4" s="18">
        <v>42</v>
      </c>
      <c r="H4" s="18">
        <v>49</v>
      </c>
      <c r="I4" s="18">
        <v>50</v>
      </c>
      <c r="J4" s="18" t="s">
        <v>54</v>
      </c>
      <c r="K4" s="18" t="s">
        <v>54</v>
      </c>
      <c r="L4" s="18" t="s">
        <v>54</v>
      </c>
      <c r="M4" s="18" t="s">
        <v>54</v>
      </c>
      <c r="N4" s="18" t="s">
        <v>54</v>
      </c>
      <c r="O4" s="28"/>
    </row>
    <row r="5" spans="1:15" x14ac:dyDescent="0.25">
      <c r="A5" s="17" t="s">
        <v>60</v>
      </c>
      <c r="B5" s="17"/>
      <c r="C5" s="59">
        <v>434.27690000000001</v>
      </c>
      <c r="D5" s="59">
        <v>716.57548999999995</v>
      </c>
      <c r="E5" s="59">
        <v>1696.9580799999999</v>
      </c>
      <c r="F5" s="59">
        <v>2139.0036999999998</v>
      </c>
      <c r="G5" s="59">
        <v>2940.8900599999997</v>
      </c>
      <c r="H5" s="59">
        <v>3552.8356399999998</v>
      </c>
      <c r="I5" s="59">
        <v>4218.5068999999994</v>
      </c>
      <c r="J5" s="59"/>
      <c r="K5" s="59"/>
      <c r="L5" s="59"/>
      <c r="M5" s="59"/>
      <c r="N5" s="59"/>
      <c r="O5" s="28"/>
    </row>
    <row r="6" spans="1:15" x14ac:dyDescent="0.25">
      <c r="A6" s="17" t="s">
        <v>58</v>
      </c>
      <c r="B6" s="17"/>
      <c r="C6" s="53">
        <v>5</v>
      </c>
      <c r="D6" s="53">
        <v>12</v>
      </c>
      <c r="E6" s="53">
        <v>14</v>
      </c>
      <c r="F6" s="53">
        <v>23</v>
      </c>
      <c r="G6" s="53">
        <v>29</v>
      </c>
      <c r="H6" s="53">
        <v>33</v>
      </c>
      <c r="I6" s="53">
        <v>33</v>
      </c>
      <c r="J6" s="53" t="s">
        <v>54</v>
      </c>
      <c r="K6" s="53" t="s">
        <v>54</v>
      </c>
      <c r="L6" s="53" t="s">
        <v>54</v>
      </c>
      <c r="M6" s="53" t="s">
        <v>54</v>
      </c>
      <c r="N6" s="53" t="s">
        <v>54</v>
      </c>
      <c r="O6" s="28"/>
    </row>
    <row r="7" spans="1:15" ht="12.75" thickBot="1" x14ac:dyDescent="0.3">
      <c r="A7" s="58" t="s">
        <v>59</v>
      </c>
      <c r="B7" s="19"/>
      <c r="C7" s="19">
        <v>5</v>
      </c>
      <c r="D7" s="19">
        <v>9</v>
      </c>
      <c r="E7" s="19">
        <v>4</v>
      </c>
      <c r="F7" s="19">
        <v>10</v>
      </c>
      <c r="G7" s="19">
        <v>9</v>
      </c>
      <c r="H7" s="19">
        <v>7</v>
      </c>
      <c r="I7" s="19">
        <v>1</v>
      </c>
      <c r="J7" s="19" t="s">
        <v>54</v>
      </c>
      <c r="K7" s="19" t="s">
        <v>54</v>
      </c>
      <c r="L7" s="19" t="s">
        <v>54</v>
      </c>
      <c r="M7" s="19" t="s">
        <v>54</v>
      </c>
      <c r="N7" s="19" t="s">
        <v>54</v>
      </c>
      <c r="O7" s="28"/>
    </row>
    <row r="8" spans="1:15" ht="12.75" thickTop="1" x14ac:dyDescent="0.2">
      <c r="A8" s="29"/>
      <c r="B8" s="29"/>
    </row>
    <row r="11" spans="1:15" ht="26.25" customHeight="1" thickBot="1" x14ac:dyDescent="0.3">
      <c r="A11" s="55" t="s">
        <v>48</v>
      </c>
      <c r="B11" s="54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5" ht="13.5" thickTop="1" thickBot="1" x14ac:dyDescent="0.3">
      <c r="A12" s="16"/>
      <c r="B12" s="16"/>
      <c r="C12" s="20" t="s">
        <v>1</v>
      </c>
      <c r="D12" s="20" t="s">
        <v>2</v>
      </c>
      <c r="E12" s="20" t="s">
        <v>3</v>
      </c>
      <c r="F12" s="20" t="s">
        <v>4</v>
      </c>
      <c r="G12" s="20" t="s">
        <v>5</v>
      </c>
      <c r="H12" s="20" t="s">
        <v>6</v>
      </c>
      <c r="I12" s="20" t="s">
        <v>7</v>
      </c>
      <c r="J12" s="20" t="s">
        <v>8</v>
      </c>
      <c r="K12" s="20" t="s">
        <v>9</v>
      </c>
      <c r="L12" s="20" t="s">
        <v>10</v>
      </c>
      <c r="M12" s="20" t="s">
        <v>11</v>
      </c>
      <c r="N12" s="20" t="s">
        <v>12</v>
      </c>
    </row>
    <row r="13" spans="1:15" ht="12.75" thickTop="1" x14ac:dyDescent="0.25">
      <c r="A13" s="25" t="s">
        <v>49</v>
      </c>
      <c r="B13" s="25"/>
      <c r="C13" s="10">
        <v>4</v>
      </c>
      <c r="D13" s="10">
        <v>16</v>
      </c>
      <c r="E13" s="10">
        <v>18</v>
      </c>
      <c r="F13" s="10">
        <v>27</v>
      </c>
      <c r="G13" s="10">
        <v>34</v>
      </c>
      <c r="H13" s="10">
        <v>38</v>
      </c>
      <c r="I13" s="10">
        <v>38</v>
      </c>
      <c r="J13" s="10" t="s">
        <v>54</v>
      </c>
      <c r="K13" s="10" t="s">
        <v>54</v>
      </c>
      <c r="L13" s="10" t="s">
        <v>54</v>
      </c>
      <c r="M13" s="10" t="s">
        <v>54</v>
      </c>
      <c r="N13" s="10" t="s">
        <v>54</v>
      </c>
    </row>
    <row r="14" spans="1:15" ht="12.75" thickBot="1" x14ac:dyDescent="0.3">
      <c r="A14" s="26" t="s">
        <v>50</v>
      </c>
      <c r="B14" s="26"/>
      <c r="C14" s="10">
        <v>1</v>
      </c>
      <c r="D14" s="10">
        <v>1</v>
      </c>
      <c r="E14" s="10">
        <v>4</v>
      </c>
      <c r="F14" s="10">
        <v>6</v>
      </c>
      <c r="G14" s="10">
        <v>8</v>
      </c>
      <c r="H14" s="10">
        <v>11</v>
      </c>
      <c r="I14" s="10">
        <v>12</v>
      </c>
      <c r="J14" s="10" t="s">
        <v>54</v>
      </c>
      <c r="K14" s="10" t="s">
        <v>54</v>
      </c>
      <c r="L14" s="10" t="s">
        <v>54</v>
      </c>
      <c r="M14" s="10" t="s">
        <v>54</v>
      </c>
      <c r="N14" s="10" t="s">
        <v>54</v>
      </c>
    </row>
    <row r="15" spans="1:15" ht="13.5" thickTop="1" thickBot="1" x14ac:dyDescent="0.3">
      <c r="A15" s="23" t="s">
        <v>15</v>
      </c>
      <c r="B15" s="23"/>
      <c r="C15" s="11">
        <v>5</v>
      </c>
      <c r="D15" s="11">
        <v>17</v>
      </c>
      <c r="E15" s="11">
        <v>22</v>
      </c>
      <c r="F15" s="11">
        <v>33</v>
      </c>
      <c r="G15" s="11">
        <v>42</v>
      </c>
      <c r="H15" s="11">
        <v>49</v>
      </c>
      <c r="I15" s="11">
        <v>50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</row>
    <row r="16" spans="1:15" ht="12.75" thickTop="1" x14ac:dyDescent="0.25"/>
    <row r="19" spans="1:14" ht="26.25" customHeight="1" thickBot="1" x14ac:dyDescent="0.3">
      <c r="A19" s="54" t="s">
        <v>61</v>
      </c>
      <c r="B19" s="54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13.5" thickTop="1" thickBot="1" x14ac:dyDescent="0.3">
      <c r="A20" s="16"/>
      <c r="B20" s="16"/>
      <c r="C20" s="20" t="s">
        <v>1</v>
      </c>
      <c r="D20" s="20" t="s">
        <v>2</v>
      </c>
      <c r="E20" s="20" t="s">
        <v>3</v>
      </c>
      <c r="F20" s="20" t="s">
        <v>4</v>
      </c>
      <c r="G20" s="20" t="s">
        <v>5</v>
      </c>
      <c r="H20" s="20" t="s">
        <v>6</v>
      </c>
      <c r="I20" s="20" t="s">
        <v>7</v>
      </c>
      <c r="J20" s="20" t="s">
        <v>8</v>
      </c>
      <c r="K20" s="20" t="s">
        <v>9</v>
      </c>
      <c r="L20" s="20" t="s">
        <v>10</v>
      </c>
      <c r="M20" s="20" t="s">
        <v>11</v>
      </c>
      <c r="N20" s="20" t="s">
        <v>12</v>
      </c>
    </row>
    <row r="21" spans="1:14" ht="12.75" thickTop="1" x14ac:dyDescent="0.25">
      <c r="A21" s="25" t="s">
        <v>49</v>
      </c>
      <c r="B21" s="25"/>
      <c r="C21" s="9">
        <v>245</v>
      </c>
      <c r="D21" s="9">
        <v>517.36900000000003</v>
      </c>
      <c r="E21" s="9">
        <v>1487.7516099999998</v>
      </c>
      <c r="F21" s="9">
        <v>1733.6348599999999</v>
      </c>
      <c r="G21" s="9">
        <v>2113.6348599999997</v>
      </c>
      <c r="H21" s="9">
        <v>2493.5031099999997</v>
      </c>
      <c r="I21" s="9">
        <v>3041.8570099999997</v>
      </c>
      <c r="J21" s="9" t="s">
        <v>54</v>
      </c>
      <c r="K21" s="9" t="s">
        <v>54</v>
      </c>
      <c r="L21" s="9" t="s">
        <v>54</v>
      </c>
      <c r="M21" s="9" t="s">
        <v>54</v>
      </c>
      <c r="N21" s="9" t="s">
        <v>54</v>
      </c>
    </row>
    <row r="22" spans="1:14" ht="12.75" thickBot="1" x14ac:dyDescent="0.3">
      <c r="A22" s="26" t="s">
        <v>50</v>
      </c>
      <c r="B22" s="26"/>
      <c r="C22" s="9">
        <v>189.27689999999998</v>
      </c>
      <c r="D22" s="9">
        <v>199.20649</v>
      </c>
      <c r="E22" s="9">
        <v>209.20647</v>
      </c>
      <c r="F22" s="9">
        <v>405.36883999999998</v>
      </c>
      <c r="G22" s="9">
        <v>827.25519999999995</v>
      </c>
      <c r="H22" s="9">
        <v>1059.3325299999999</v>
      </c>
      <c r="I22" s="9">
        <v>1176.6498899999997</v>
      </c>
      <c r="J22" s="9" t="s">
        <v>54</v>
      </c>
      <c r="K22" s="9" t="s">
        <v>54</v>
      </c>
      <c r="L22" s="9" t="s">
        <v>54</v>
      </c>
      <c r="M22" s="9" t="s">
        <v>54</v>
      </c>
      <c r="N22" s="9" t="s">
        <v>54</v>
      </c>
    </row>
    <row r="23" spans="1:14" ht="13.5" thickTop="1" thickBot="1" x14ac:dyDescent="0.3">
      <c r="A23" s="23" t="s">
        <v>15</v>
      </c>
      <c r="B23" s="23"/>
      <c r="C23" s="24">
        <v>434.27690000000001</v>
      </c>
      <c r="D23" s="24">
        <v>716.57548999999995</v>
      </c>
      <c r="E23" s="24">
        <v>1696.9580799999999</v>
      </c>
      <c r="F23" s="24">
        <v>2139.0036999999998</v>
      </c>
      <c r="G23" s="24">
        <v>2940.8900599999997</v>
      </c>
      <c r="H23" s="24">
        <v>3552.8356399999998</v>
      </c>
      <c r="I23" s="24">
        <v>4218.5068999999994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</row>
    <row r="24" spans="1:14" ht="12.75" thickTop="1" x14ac:dyDescent="0.25"/>
    <row r="27" spans="1:14" ht="25.5" customHeight="1" thickBot="1" x14ac:dyDescent="0.3">
      <c r="A27" s="54" t="s">
        <v>51</v>
      </c>
      <c r="B27" s="5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13.5" thickTop="1" thickBot="1" x14ac:dyDescent="0.3">
      <c r="A28" s="16"/>
      <c r="B28" s="16"/>
      <c r="C28" s="20" t="s">
        <v>1</v>
      </c>
      <c r="D28" s="20" t="s">
        <v>2</v>
      </c>
      <c r="E28" s="20" t="s">
        <v>3</v>
      </c>
      <c r="F28" s="20" t="s">
        <v>4</v>
      </c>
      <c r="G28" s="20" t="s">
        <v>5</v>
      </c>
      <c r="H28" s="20" t="s">
        <v>6</v>
      </c>
      <c r="I28" s="20" t="s">
        <v>7</v>
      </c>
      <c r="J28" s="20" t="s">
        <v>8</v>
      </c>
      <c r="K28" s="20" t="s">
        <v>9</v>
      </c>
      <c r="L28" s="20" t="s">
        <v>10</v>
      </c>
      <c r="M28" s="20" t="s">
        <v>11</v>
      </c>
      <c r="N28" s="20" t="s">
        <v>12</v>
      </c>
    </row>
    <row r="29" spans="1:14" ht="12.75" thickTop="1" x14ac:dyDescent="0.25">
      <c r="A29" s="25" t="s">
        <v>49</v>
      </c>
      <c r="B29" s="25"/>
      <c r="C29" s="9">
        <v>56.4156186985769</v>
      </c>
      <c r="D29" s="9">
        <v>72.200208801448099</v>
      </c>
      <c r="E29" s="9">
        <v>87.671677193110156</v>
      </c>
      <c r="F29" s="9">
        <v>81.048707863385189</v>
      </c>
      <c r="G29" s="9">
        <v>71.870583968718648</v>
      </c>
      <c r="H29" s="9">
        <f>IFERROR(H21/$H$23*100,"")</f>
        <v>70.183463651586194</v>
      </c>
      <c r="I29" s="9">
        <f>IFERROR(I21/$I$23*100,"")</f>
        <v>72.10743237139188</v>
      </c>
      <c r="J29" s="9" t="str">
        <f t="shared" ref="I29:N29" si="0">IFERROR(J21/$C$23*100,"")</f>
        <v/>
      </c>
      <c r="K29" s="9" t="str">
        <f t="shared" si="0"/>
        <v/>
      </c>
      <c r="L29" s="9" t="str">
        <f t="shared" si="0"/>
        <v/>
      </c>
      <c r="M29" s="9" t="str">
        <f t="shared" si="0"/>
        <v/>
      </c>
      <c r="N29" s="9" t="str">
        <f t="shared" si="0"/>
        <v/>
      </c>
    </row>
    <row r="30" spans="1:14" ht="12.75" thickBot="1" x14ac:dyDescent="0.3">
      <c r="A30" s="26" t="s">
        <v>50</v>
      </c>
      <c r="B30" s="26"/>
      <c r="C30" s="9">
        <v>43.584381301423122</v>
      </c>
      <c r="D30" s="9">
        <v>27.799791198551876</v>
      </c>
      <c r="E30" s="9">
        <v>12.328322806889846</v>
      </c>
      <c r="F30" s="9">
        <v>18.951292136614821</v>
      </c>
      <c r="G30" s="9">
        <v>28.129416031281362</v>
      </c>
      <c r="H30" s="9">
        <f>IFERROR(H22/$H$23*100,"")</f>
        <v>29.816536348413798</v>
      </c>
      <c r="I30" s="9">
        <f>IFERROR(I22/$I$23*100,"")</f>
        <v>27.892567628608116</v>
      </c>
      <c r="J30" s="9" t="str">
        <f t="shared" ref="I30:N30" si="1">IFERROR(J22/$C$23*100,"")</f>
        <v/>
      </c>
      <c r="K30" s="9" t="str">
        <f t="shared" si="1"/>
        <v/>
      </c>
      <c r="L30" s="9" t="str">
        <f t="shared" si="1"/>
        <v/>
      </c>
      <c r="M30" s="9" t="str">
        <f t="shared" si="1"/>
        <v/>
      </c>
      <c r="N30" s="9" t="str">
        <f t="shared" si="1"/>
        <v/>
      </c>
    </row>
    <row r="31" spans="1:14" ht="13.5" thickTop="1" thickBot="1" x14ac:dyDescent="0.3">
      <c r="A31" s="23" t="s">
        <v>15</v>
      </c>
      <c r="B31" s="23"/>
      <c r="C31" s="24">
        <v>100</v>
      </c>
      <c r="D31" s="24">
        <v>100</v>
      </c>
      <c r="E31" s="24">
        <v>100</v>
      </c>
      <c r="F31" s="24">
        <v>100</v>
      </c>
      <c r="G31" s="24">
        <v>100</v>
      </c>
      <c r="H31" s="24">
        <f>IFERROR(H23/$H$23*100,"")</f>
        <v>100</v>
      </c>
      <c r="I31" s="24">
        <f>IFERROR(I23/$I$23*100,"")</f>
        <v>100</v>
      </c>
      <c r="J31" s="24">
        <f t="shared" ref="I31:N31" si="2">IFERROR(J23/$C$23*100,"")</f>
        <v>0</v>
      </c>
      <c r="K31" s="24">
        <f t="shared" si="2"/>
        <v>0</v>
      </c>
      <c r="L31" s="24">
        <f t="shared" si="2"/>
        <v>0</v>
      </c>
      <c r="M31" s="24">
        <f t="shared" si="2"/>
        <v>0</v>
      </c>
      <c r="N31" s="24">
        <f t="shared" si="2"/>
        <v>0</v>
      </c>
    </row>
    <row r="32" spans="1:14" ht="12.75" thickTop="1" x14ac:dyDescent="0.25"/>
    <row r="35" spans="1:14" ht="30" customHeight="1" thickBot="1" x14ac:dyDescent="0.3">
      <c r="A35" s="54" t="s">
        <v>55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ht="13.5" thickTop="1" thickBot="1" x14ac:dyDescent="0.3">
      <c r="A36" s="42" t="s">
        <v>16</v>
      </c>
      <c r="B36" s="42" t="s">
        <v>17</v>
      </c>
      <c r="C36" s="20" t="s">
        <v>1</v>
      </c>
      <c r="D36" s="20" t="s">
        <v>2</v>
      </c>
      <c r="E36" s="20" t="s">
        <v>3</v>
      </c>
      <c r="F36" s="20" t="s">
        <v>4</v>
      </c>
      <c r="G36" s="20" t="s">
        <v>5</v>
      </c>
      <c r="H36" s="20" t="s">
        <v>6</v>
      </c>
      <c r="I36" s="20" t="s">
        <v>7</v>
      </c>
      <c r="J36" s="20" t="s">
        <v>8</v>
      </c>
      <c r="K36" s="20" t="s">
        <v>9</v>
      </c>
      <c r="L36" s="20" t="s">
        <v>10</v>
      </c>
      <c r="M36" s="20" t="s">
        <v>11</v>
      </c>
      <c r="N36" s="20" t="s">
        <v>12</v>
      </c>
    </row>
    <row r="37" spans="1:14" ht="12.75" thickTop="1" x14ac:dyDescent="0.25">
      <c r="A37" s="60" t="s">
        <v>40</v>
      </c>
      <c r="B37" s="43" t="s">
        <v>56</v>
      </c>
      <c r="C37" s="44">
        <v>1</v>
      </c>
      <c r="D37" s="44">
        <v>1</v>
      </c>
      <c r="E37" s="44">
        <v>1</v>
      </c>
      <c r="F37" s="44">
        <v>1</v>
      </c>
      <c r="G37" s="44">
        <v>1</v>
      </c>
      <c r="H37" s="44">
        <v>2</v>
      </c>
      <c r="I37" s="44">
        <v>2</v>
      </c>
      <c r="J37" s="44" t="s">
        <v>54</v>
      </c>
      <c r="K37" s="44" t="s">
        <v>54</v>
      </c>
      <c r="L37" s="44" t="s">
        <v>54</v>
      </c>
      <c r="M37" s="44" t="s">
        <v>54</v>
      </c>
      <c r="N37" s="44" t="s">
        <v>54</v>
      </c>
    </row>
    <row r="38" spans="1:14" x14ac:dyDescent="0.25">
      <c r="A38" s="61"/>
      <c r="B38" s="43" t="s">
        <v>43</v>
      </c>
      <c r="C38" s="44">
        <v>0</v>
      </c>
      <c r="D38" s="44">
        <v>2</v>
      </c>
      <c r="E38" s="44">
        <v>3</v>
      </c>
      <c r="F38" s="44">
        <v>4</v>
      </c>
      <c r="G38" s="44">
        <v>4</v>
      </c>
      <c r="H38" s="44">
        <v>5</v>
      </c>
      <c r="I38" s="44">
        <v>5</v>
      </c>
      <c r="J38" s="44" t="s">
        <v>54</v>
      </c>
      <c r="K38" s="44" t="s">
        <v>54</v>
      </c>
      <c r="L38" s="44" t="s">
        <v>54</v>
      </c>
      <c r="M38" s="44" t="s">
        <v>54</v>
      </c>
      <c r="N38" s="44" t="s">
        <v>54</v>
      </c>
    </row>
    <row r="39" spans="1:14" ht="12.75" thickBot="1" x14ac:dyDescent="0.3">
      <c r="A39" s="61"/>
      <c r="B39" s="43" t="s">
        <v>18</v>
      </c>
      <c r="C39" s="44">
        <v>2</v>
      </c>
      <c r="D39" s="44">
        <v>3</v>
      </c>
      <c r="E39" s="44">
        <v>3</v>
      </c>
      <c r="F39" s="44">
        <v>6</v>
      </c>
      <c r="G39" s="44">
        <v>10</v>
      </c>
      <c r="H39" s="44">
        <v>10</v>
      </c>
      <c r="I39" s="44">
        <v>10</v>
      </c>
      <c r="J39" s="44" t="s">
        <v>54</v>
      </c>
      <c r="K39" s="44" t="s">
        <v>54</v>
      </c>
      <c r="L39" s="44" t="s">
        <v>54</v>
      </c>
      <c r="M39" s="44" t="s">
        <v>54</v>
      </c>
      <c r="N39" s="44" t="s">
        <v>54</v>
      </c>
    </row>
    <row r="40" spans="1:14" ht="13.5" thickTop="1" thickBot="1" x14ac:dyDescent="0.3">
      <c r="A40" s="62"/>
      <c r="B40" s="42" t="s">
        <v>15</v>
      </c>
      <c r="C40" s="45">
        <v>3</v>
      </c>
      <c r="D40" s="45">
        <v>6</v>
      </c>
      <c r="E40" s="45">
        <v>7</v>
      </c>
      <c r="F40" s="45">
        <v>11</v>
      </c>
      <c r="G40" s="45">
        <v>15</v>
      </c>
      <c r="H40" s="45">
        <v>17</v>
      </c>
      <c r="I40" s="45">
        <v>17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</row>
    <row r="41" spans="1:14" ht="12.75" thickTop="1" x14ac:dyDescent="0.25">
      <c r="A41" s="60" t="s">
        <v>41</v>
      </c>
      <c r="B41" s="43" t="s">
        <v>56</v>
      </c>
      <c r="C41" s="44">
        <v>1</v>
      </c>
      <c r="D41" s="44">
        <v>1</v>
      </c>
      <c r="E41" s="44">
        <v>1</v>
      </c>
      <c r="F41" s="44">
        <v>2</v>
      </c>
      <c r="G41" s="44">
        <v>2</v>
      </c>
      <c r="H41" s="44">
        <v>3</v>
      </c>
      <c r="I41" s="44">
        <v>3</v>
      </c>
      <c r="J41" s="44" t="s">
        <v>54</v>
      </c>
      <c r="K41" s="44" t="s">
        <v>54</v>
      </c>
      <c r="L41" s="44" t="s">
        <v>54</v>
      </c>
      <c r="M41" s="44" t="s">
        <v>54</v>
      </c>
      <c r="N41" s="44" t="s">
        <v>54</v>
      </c>
    </row>
    <row r="42" spans="1:14" x14ac:dyDescent="0.25">
      <c r="A42" s="61"/>
      <c r="B42" s="43" t="s">
        <v>43</v>
      </c>
      <c r="C42" s="44">
        <v>0</v>
      </c>
      <c r="D42" s="44">
        <v>0</v>
      </c>
      <c r="E42" s="44">
        <v>1</v>
      </c>
      <c r="F42" s="44">
        <v>3</v>
      </c>
      <c r="G42" s="44">
        <v>5</v>
      </c>
      <c r="H42" s="44">
        <v>5</v>
      </c>
      <c r="I42" s="44">
        <v>5</v>
      </c>
      <c r="J42" s="44" t="s">
        <v>54</v>
      </c>
      <c r="K42" s="44" t="s">
        <v>54</v>
      </c>
      <c r="L42" s="44" t="s">
        <v>54</v>
      </c>
      <c r="M42" s="44" t="s">
        <v>54</v>
      </c>
      <c r="N42" s="44" t="s">
        <v>54</v>
      </c>
    </row>
    <row r="43" spans="1:14" ht="12.75" thickBot="1" x14ac:dyDescent="0.3">
      <c r="A43" s="61"/>
      <c r="B43" s="43" t="s">
        <v>18</v>
      </c>
      <c r="C43" s="44">
        <v>1</v>
      </c>
      <c r="D43" s="44">
        <v>5</v>
      </c>
      <c r="E43" s="44">
        <v>5</v>
      </c>
      <c r="F43" s="44">
        <v>7</v>
      </c>
      <c r="G43" s="44">
        <v>7</v>
      </c>
      <c r="H43" s="44">
        <v>8</v>
      </c>
      <c r="I43" s="44">
        <v>8</v>
      </c>
      <c r="J43" s="44" t="s">
        <v>54</v>
      </c>
      <c r="K43" s="44" t="s">
        <v>54</v>
      </c>
      <c r="L43" s="44" t="s">
        <v>54</v>
      </c>
      <c r="M43" s="44" t="s">
        <v>54</v>
      </c>
      <c r="N43" s="44" t="s">
        <v>54</v>
      </c>
    </row>
    <row r="44" spans="1:14" ht="13.5" thickTop="1" thickBot="1" x14ac:dyDescent="0.3">
      <c r="A44" s="62"/>
      <c r="B44" s="42" t="s">
        <v>15</v>
      </c>
      <c r="C44" s="45">
        <v>2</v>
      </c>
      <c r="D44" s="45">
        <v>6</v>
      </c>
      <c r="E44" s="45">
        <v>7</v>
      </c>
      <c r="F44" s="45">
        <v>12</v>
      </c>
      <c r="G44" s="45">
        <v>14</v>
      </c>
      <c r="H44" s="45">
        <v>16</v>
      </c>
      <c r="I44" s="45">
        <v>16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</row>
    <row r="45" spans="1:14" ht="12.75" thickTop="1" x14ac:dyDescent="0.25">
      <c r="A45" s="60" t="s">
        <v>15</v>
      </c>
      <c r="B45" s="43" t="s">
        <v>56</v>
      </c>
      <c r="C45" s="44">
        <v>2</v>
      </c>
      <c r="D45" s="44">
        <v>2</v>
      </c>
      <c r="E45" s="44">
        <v>2</v>
      </c>
      <c r="F45" s="44">
        <v>3</v>
      </c>
      <c r="G45" s="44">
        <v>3</v>
      </c>
      <c r="H45" s="44">
        <v>5</v>
      </c>
      <c r="I45" s="44">
        <v>5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</row>
    <row r="46" spans="1:14" x14ac:dyDescent="0.25">
      <c r="A46" s="61"/>
      <c r="B46" s="43" t="s">
        <v>43</v>
      </c>
      <c r="C46" s="44">
        <v>0</v>
      </c>
      <c r="D46" s="44">
        <v>2</v>
      </c>
      <c r="E46" s="44">
        <v>4</v>
      </c>
      <c r="F46" s="44">
        <v>7</v>
      </c>
      <c r="G46" s="44">
        <v>9</v>
      </c>
      <c r="H46" s="44">
        <v>10</v>
      </c>
      <c r="I46" s="44">
        <v>10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</row>
    <row r="47" spans="1:14" ht="12.75" thickBot="1" x14ac:dyDescent="0.3">
      <c r="A47" s="61"/>
      <c r="B47" s="43" t="s">
        <v>18</v>
      </c>
      <c r="C47" s="44">
        <v>3</v>
      </c>
      <c r="D47" s="44">
        <v>8</v>
      </c>
      <c r="E47" s="44">
        <v>8</v>
      </c>
      <c r="F47" s="44">
        <v>13</v>
      </c>
      <c r="G47" s="44">
        <v>17</v>
      </c>
      <c r="H47" s="44">
        <v>18</v>
      </c>
      <c r="I47" s="44">
        <v>18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</row>
    <row r="48" spans="1:14" ht="13.5" thickTop="1" thickBot="1" x14ac:dyDescent="0.3">
      <c r="A48" s="62"/>
      <c r="B48" s="42" t="s">
        <v>15</v>
      </c>
      <c r="C48" s="45">
        <v>5</v>
      </c>
      <c r="D48" s="45">
        <v>12</v>
      </c>
      <c r="E48" s="45">
        <v>14</v>
      </c>
      <c r="F48" s="45">
        <v>23</v>
      </c>
      <c r="G48" s="45">
        <v>29</v>
      </c>
      <c r="H48" s="45">
        <v>33</v>
      </c>
      <c r="I48" s="45">
        <v>33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</row>
    <row r="49" spans="1:14" ht="12.75" thickTop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</row>
    <row r="50" spans="1:14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x14ac:dyDescent="0.2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 ht="42" customHeight="1" thickBot="1" x14ac:dyDescent="0.3">
      <c r="A52" s="54" t="s">
        <v>62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4" ht="13.5" thickTop="1" thickBot="1" x14ac:dyDescent="0.3">
      <c r="A53" s="42" t="s">
        <v>16</v>
      </c>
      <c r="B53" s="42" t="s">
        <v>17</v>
      </c>
      <c r="C53" s="20" t="s">
        <v>1</v>
      </c>
      <c r="D53" s="20" t="s">
        <v>2</v>
      </c>
      <c r="E53" s="20" t="s">
        <v>3</v>
      </c>
      <c r="F53" s="20" t="s">
        <v>4</v>
      </c>
      <c r="G53" s="20" t="s">
        <v>5</v>
      </c>
      <c r="H53" s="20" t="s">
        <v>6</v>
      </c>
      <c r="I53" s="20" t="s">
        <v>7</v>
      </c>
      <c r="J53" s="20" t="s">
        <v>8</v>
      </c>
      <c r="K53" s="20" t="s">
        <v>9</v>
      </c>
      <c r="L53" s="20" t="s">
        <v>10</v>
      </c>
      <c r="M53" s="20" t="s">
        <v>11</v>
      </c>
      <c r="N53" s="20" t="s">
        <v>12</v>
      </c>
    </row>
    <row r="54" spans="1:14" ht="12.75" thickTop="1" x14ac:dyDescent="0.25">
      <c r="A54" s="60" t="s">
        <v>40</v>
      </c>
      <c r="B54" s="43" t="s">
        <v>56</v>
      </c>
      <c r="C54" s="47">
        <v>0</v>
      </c>
      <c r="D54" s="47">
        <v>0</v>
      </c>
      <c r="E54" s="47">
        <v>9.999979999999999</v>
      </c>
      <c r="F54" s="47">
        <v>9.999979999999999</v>
      </c>
      <c r="G54" s="47">
        <v>198.82805999999999</v>
      </c>
      <c r="H54" s="47">
        <v>198.82805999999999</v>
      </c>
      <c r="I54" s="47">
        <v>208.77672000000001</v>
      </c>
      <c r="J54" s="47" t="s">
        <v>54</v>
      </c>
      <c r="K54" s="47" t="s">
        <v>54</v>
      </c>
      <c r="L54" s="47" t="s">
        <v>54</v>
      </c>
      <c r="M54" s="47" t="s">
        <v>54</v>
      </c>
      <c r="N54" s="47" t="s">
        <v>54</v>
      </c>
    </row>
    <row r="55" spans="1:14" x14ac:dyDescent="0.25">
      <c r="A55" s="61"/>
      <c r="B55" s="43" t="s">
        <v>43</v>
      </c>
      <c r="C55" s="47">
        <v>0</v>
      </c>
      <c r="D55" s="47">
        <v>18.601590000000002</v>
      </c>
      <c r="E55" s="47">
        <v>138.60158999999999</v>
      </c>
      <c r="F55" s="47">
        <v>263.60158999999999</v>
      </c>
      <c r="G55" s="47">
        <v>388.60158999999999</v>
      </c>
      <c r="H55" s="47">
        <v>388.60158999999999</v>
      </c>
      <c r="I55" s="47">
        <v>513.56038999999998</v>
      </c>
      <c r="J55" s="47" t="s">
        <v>54</v>
      </c>
      <c r="K55" s="47" t="s">
        <v>54</v>
      </c>
      <c r="L55" s="47" t="s">
        <v>54</v>
      </c>
      <c r="M55" s="47" t="s">
        <v>54</v>
      </c>
      <c r="N55" s="47" t="s">
        <v>54</v>
      </c>
    </row>
    <row r="56" spans="1:14" ht="12.75" thickBot="1" x14ac:dyDescent="0.3">
      <c r="A56" s="61"/>
      <c r="B56" s="43" t="s">
        <v>18</v>
      </c>
      <c r="C56" s="47">
        <v>120</v>
      </c>
      <c r="D56" s="47">
        <v>365</v>
      </c>
      <c r="E56" s="47">
        <v>720</v>
      </c>
      <c r="F56" s="47">
        <v>730</v>
      </c>
      <c r="G56" s="47">
        <v>869.96280000000002</v>
      </c>
      <c r="H56" s="47">
        <v>1124.83105</v>
      </c>
      <c r="I56" s="47">
        <v>1318.1849499999998</v>
      </c>
      <c r="J56" s="47" t="s">
        <v>54</v>
      </c>
      <c r="K56" s="47" t="s">
        <v>54</v>
      </c>
      <c r="L56" s="47" t="s">
        <v>54</v>
      </c>
      <c r="M56" s="47" t="s">
        <v>54</v>
      </c>
      <c r="N56" s="47" t="s">
        <v>54</v>
      </c>
    </row>
    <row r="57" spans="1:14" ht="13.5" thickTop="1" thickBot="1" x14ac:dyDescent="0.3">
      <c r="A57" s="62"/>
      <c r="B57" s="42" t="s">
        <v>15</v>
      </c>
      <c r="C57" s="48">
        <v>120</v>
      </c>
      <c r="D57" s="48">
        <v>383.60159000000004</v>
      </c>
      <c r="E57" s="48">
        <v>868.60157000000004</v>
      </c>
      <c r="F57" s="48">
        <v>1003.6015699999999</v>
      </c>
      <c r="G57" s="48">
        <v>1457.3924500000001</v>
      </c>
      <c r="H57" s="48">
        <v>1712.2607</v>
      </c>
      <c r="I57" s="48">
        <v>2040.52206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spans="1:14" ht="12.75" thickTop="1" x14ac:dyDescent="0.25">
      <c r="A58" s="60" t="s">
        <v>41</v>
      </c>
      <c r="B58" s="43" t="s">
        <v>56</v>
      </c>
      <c r="C58" s="47">
        <v>189.27689999999998</v>
      </c>
      <c r="D58" s="47">
        <v>199.27689999999998</v>
      </c>
      <c r="E58" s="47">
        <v>314.27690000000001</v>
      </c>
      <c r="F58" s="47">
        <v>314.27690000000001</v>
      </c>
      <c r="G58" s="47">
        <v>324.27690000000001</v>
      </c>
      <c r="H58" s="47">
        <v>439.27690000000001</v>
      </c>
      <c r="I58" s="47">
        <v>536.68680000000006</v>
      </c>
      <c r="J58" s="47" t="s">
        <v>54</v>
      </c>
      <c r="K58" s="47" t="s">
        <v>54</v>
      </c>
      <c r="L58" s="47" t="s">
        <v>54</v>
      </c>
      <c r="M58" s="47" t="s">
        <v>54</v>
      </c>
      <c r="N58" s="47" t="s">
        <v>54</v>
      </c>
    </row>
    <row r="59" spans="1:14" x14ac:dyDescent="0.25">
      <c r="A59" s="61"/>
      <c r="B59" s="43" t="s">
        <v>43</v>
      </c>
      <c r="C59" s="47">
        <v>10</v>
      </c>
      <c r="D59" s="47">
        <v>10</v>
      </c>
      <c r="E59" s="47">
        <v>10</v>
      </c>
      <c r="F59" s="47">
        <v>216.16236999999998</v>
      </c>
      <c r="G59" s="47">
        <v>216.16236999999998</v>
      </c>
      <c r="H59" s="47">
        <v>458.23969999999997</v>
      </c>
      <c r="I59" s="47">
        <v>688.23969999999997</v>
      </c>
      <c r="J59" s="47" t="s">
        <v>54</v>
      </c>
      <c r="K59" s="47" t="s">
        <v>54</v>
      </c>
      <c r="L59" s="47" t="s">
        <v>54</v>
      </c>
      <c r="M59" s="47" t="s">
        <v>54</v>
      </c>
      <c r="N59" s="47" t="s">
        <v>54</v>
      </c>
    </row>
    <row r="60" spans="1:14" ht="12.75" thickBot="1" x14ac:dyDescent="0.3">
      <c r="A60" s="61"/>
      <c r="B60" s="43" t="s">
        <v>18</v>
      </c>
      <c r="C60" s="47">
        <v>115</v>
      </c>
      <c r="D60" s="47">
        <v>123.697</v>
      </c>
      <c r="E60" s="47">
        <v>504.07961</v>
      </c>
      <c r="F60" s="47">
        <v>604.96285999999998</v>
      </c>
      <c r="G60" s="47">
        <v>943.05833999999993</v>
      </c>
      <c r="H60" s="47">
        <v>943.05833999999993</v>
      </c>
      <c r="I60" s="47">
        <v>953.05833999999993</v>
      </c>
      <c r="J60" s="47" t="s">
        <v>54</v>
      </c>
      <c r="K60" s="47" t="s">
        <v>54</v>
      </c>
      <c r="L60" s="47" t="s">
        <v>54</v>
      </c>
      <c r="M60" s="47" t="s">
        <v>54</v>
      </c>
      <c r="N60" s="47" t="s">
        <v>54</v>
      </c>
    </row>
    <row r="61" spans="1:14" ht="13.5" thickTop="1" thickBot="1" x14ac:dyDescent="0.3">
      <c r="A61" s="62"/>
      <c r="B61" s="42" t="s">
        <v>15</v>
      </c>
      <c r="C61" s="48">
        <v>314.27690000000001</v>
      </c>
      <c r="D61" s="48">
        <v>332.97390000000001</v>
      </c>
      <c r="E61" s="48">
        <v>828.35650999999996</v>
      </c>
      <c r="F61" s="48">
        <v>1135.4021299999999</v>
      </c>
      <c r="G61" s="48">
        <v>1483.4976099999999</v>
      </c>
      <c r="H61" s="48">
        <v>1840.57494</v>
      </c>
      <c r="I61" s="48">
        <v>2177.9848400000001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</row>
    <row r="62" spans="1:14" ht="12.75" thickTop="1" x14ac:dyDescent="0.25">
      <c r="A62" s="60" t="s">
        <v>15</v>
      </c>
      <c r="B62" s="43" t="s">
        <v>56</v>
      </c>
      <c r="C62" s="47">
        <v>189.27689999999998</v>
      </c>
      <c r="D62" s="47">
        <v>199.27689999999998</v>
      </c>
      <c r="E62" s="47">
        <v>324.27688000000001</v>
      </c>
      <c r="F62" s="47">
        <v>324.27688000000001</v>
      </c>
      <c r="G62" s="47">
        <v>523.10496000000001</v>
      </c>
      <c r="H62" s="47">
        <v>638.10496000000001</v>
      </c>
      <c r="I62" s="47">
        <v>745.46352000000002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</row>
    <row r="63" spans="1:14" x14ac:dyDescent="0.25">
      <c r="A63" s="61"/>
      <c r="B63" s="43" t="s">
        <v>43</v>
      </c>
      <c r="C63" s="47">
        <v>10</v>
      </c>
      <c r="D63" s="47">
        <v>28.601590000000002</v>
      </c>
      <c r="E63" s="47">
        <v>148.60158999999999</v>
      </c>
      <c r="F63" s="47">
        <v>479.76395999999994</v>
      </c>
      <c r="G63" s="47">
        <v>604.76396</v>
      </c>
      <c r="H63" s="47">
        <v>846.84128999999996</v>
      </c>
      <c r="I63" s="47">
        <v>1201.80009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</row>
    <row r="64" spans="1:14" ht="12.75" thickBot="1" x14ac:dyDescent="0.3">
      <c r="A64" s="61"/>
      <c r="B64" s="43" t="s">
        <v>18</v>
      </c>
      <c r="C64" s="47">
        <v>235</v>
      </c>
      <c r="D64" s="47">
        <v>488.697</v>
      </c>
      <c r="E64" s="47">
        <v>1224.0796099999998</v>
      </c>
      <c r="F64" s="47">
        <v>1334.9628599999999</v>
      </c>
      <c r="G64" s="47">
        <v>1813.0211400000001</v>
      </c>
      <c r="H64" s="47">
        <v>2067.8893900000003</v>
      </c>
      <c r="I64" s="47">
        <v>2271.2432899999999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</row>
    <row r="65" spans="1:14" ht="13.5" thickTop="1" thickBot="1" x14ac:dyDescent="0.3">
      <c r="A65" s="62"/>
      <c r="B65" s="42" t="s">
        <v>15</v>
      </c>
      <c r="C65" s="48">
        <v>434.27690000000001</v>
      </c>
      <c r="D65" s="48">
        <v>716.57548999999995</v>
      </c>
      <c r="E65" s="48">
        <v>1696.9580800000001</v>
      </c>
      <c r="F65" s="48">
        <v>2139.0036999999998</v>
      </c>
      <c r="G65" s="48">
        <v>2940.8900599999997</v>
      </c>
      <c r="H65" s="48">
        <v>3552.8356399999998</v>
      </c>
      <c r="I65" s="48">
        <v>4218.5069000000003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</row>
    <row r="66" spans="1:14" ht="12.75" thickTop="1" x14ac:dyDescent="0.25"/>
  </sheetData>
  <mergeCells count="7">
    <mergeCell ref="A54:A57"/>
    <mergeCell ref="A58:A61"/>
    <mergeCell ref="A62:A65"/>
    <mergeCell ref="B1:M1"/>
    <mergeCell ref="A37:A40"/>
    <mergeCell ref="A41:A44"/>
    <mergeCell ref="A45:A48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showGridLines="0" zoomScaleNormal="100" workbookViewId="0">
      <selection activeCell="C23" sqref="C23"/>
    </sheetView>
  </sheetViews>
  <sheetFormatPr defaultColWidth="9.125" defaultRowHeight="12" x14ac:dyDescent="0.25"/>
  <cols>
    <col min="1" max="1" width="25.5" style="14" customWidth="1"/>
    <col min="2" max="14" width="13.25" style="14" customWidth="1"/>
    <col min="15" max="15" width="21.75" style="14" bestFit="1" customWidth="1"/>
    <col min="16" max="16384" width="9.125" style="14"/>
  </cols>
  <sheetData>
    <row r="1" spans="1:15" ht="80.099999999999994" customHeight="1" x14ac:dyDescent="0.25">
      <c r="A1" s="27"/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35" t="s">
        <v>37</v>
      </c>
    </row>
    <row r="2" spans="1:15" ht="15.75" thickBot="1" x14ac:dyDescent="0.3">
      <c r="A2" s="31" t="s">
        <v>48</v>
      </c>
      <c r="B2" s="3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13.5" thickTop="1" thickBot="1" x14ac:dyDescent="0.3">
      <c r="A3" s="16"/>
      <c r="B3" s="16"/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  <c r="M3" s="20" t="s">
        <v>11</v>
      </c>
      <c r="N3" s="20" t="s">
        <v>12</v>
      </c>
    </row>
    <row r="4" spans="1:15" ht="12.75" thickTop="1" x14ac:dyDescent="0.25">
      <c r="A4" s="52" t="s">
        <v>13</v>
      </c>
      <c r="B4" s="26"/>
      <c r="C4" s="10">
        <v>3</v>
      </c>
      <c r="D4" s="10">
        <v>7</v>
      </c>
      <c r="E4" s="10">
        <v>9</v>
      </c>
      <c r="F4" s="10">
        <v>15</v>
      </c>
      <c r="G4" s="10">
        <v>20</v>
      </c>
      <c r="H4" s="10">
        <v>23</v>
      </c>
      <c r="I4" s="10">
        <v>23</v>
      </c>
      <c r="J4" s="10" t="s">
        <v>54</v>
      </c>
      <c r="K4" s="10" t="s">
        <v>54</v>
      </c>
      <c r="L4" s="10" t="s">
        <v>54</v>
      </c>
      <c r="M4" s="10" t="s">
        <v>54</v>
      </c>
      <c r="N4" s="10" t="s">
        <v>54</v>
      </c>
    </row>
    <row r="5" spans="1:15" ht="24" x14ac:dyDescent="0.25">
      <c r="A5" s="33" t="s">
        <v>45</v>
      </c>
      <c r="B5" s="26"/>
      <c r="C5" s="10">
        <v>1</v>
      </c>
      <c r="D5" s="10">
        <v>7</v>
      </c>
      <c r="E5" s="10">
        <v>8</v>
      </c>
      <c r="F5" s="10">
        <v>10</v>
      </c>
      <c r="G5" s="10">
        <v>13</v>
      </c>
      <c r="H5" s="10">
        <v>17</v>
      </c>
      <c r="I5" s="10">
        <v>17</v>
      </c>
      <c r="J5" s="10" t="s">
        <v>54</v>
      </c>
      <c r="K5" s="10" t="s">
        <v>54</v>
      </c>
      <c r="L5" s="10" t="s">
        <v>54</v>
      </c>
      <c r="M5" s="10" t="s">
        <v>54</v>
      </c>
      <c r="N5" s="10" t="s">
        <v>54</v>
      </c>
    </row>
    <row r="6" spans="1:15" ht="24" x14ac:dyDescent="0.25">
      <c r="A6" s="33" t="s">
        <v>46</v>
      </c>
      <c r="B6" s="26"/>
      <c r="C6" s="10">
        <v>0</v>
      </c>
      <c r="D6" s="10">
        <v>0</v>
      </c>
      <c r="E6" s="10">
        <v>2</v>
      </c>
      <c r="F6" s="10">
        <v>2</v>
      </c>
      <c r="G6" s="10">
        <v>2</v>
      </c>
      <c r="H6" s="10">
        <v>2</v>
      </c>
      <c r="I6" s="10">
        <v>3</v>
      </c>
      <c r="J6" s="10" t="s">
        <v>54</v>
      </c>
      <c r="K6" s="10" t="s">
        <v>54</v>
      </c>
      <c r="L6" s="10" t="s">
        <v>54</v>
      </c>
      <c r="M6" s="10" t="s">
        <v>54</v>
      </c>
      <c r="N6" s="10" t="s">
        <v>54</v>
      </c>
    </row>
    <row r="7" spans="1:15" ht="48" x14ac:dyDescent="0.25">
      <c r="A7" s="33" t="s">
        <v>47</v>
      </c>
      <c r="B7" s="33"/>
      <c r="C7" s="10">
        <v>0</v>
      </c>
      <c r="D7" s="10">
        <v>0</v>
      </c>
      <c r="E7" s="10">
        <v>0</v>
      </c>
      <c r="F7" s="10">
        <v>2</v>
      </c>
      <c r="G7" s="10">
        <v>2</v>
      </c>
      <c r="H7" s="10">
        <v>2</v>
      </c>
      <c r="I7" s="10">
        <v>2</v>
      </c>
      <c r="J7" s="10" t="s">
        <v>54</v>
      </c>
      <c r="K7" s="10" t="s">
        <v>54</v>
      </c>
      <c r="L7" s="10" t="s">
        <v>54</v>
      </c>
      <c r="M7" s="10" t="s">
        <v>54</v>
      </c>
      <c r="N7" s="10" t="s">
        <v>54</v>
      </c>
    </row>
    <row r="8" spans="1:15" ht="12.75" thickBot="1" x14ac:dyDescent="0.3">
      <c r="A8" s="33" t="s">
        <v>14</v>
      </c>
      <c r="B8" s="26"/>
      <c r="C8" s="10">
        <v>1</v>
      </c>
      <c r="D8" s="10">
        <v>3</v>
      </c>
      <c r="E8" s="10">
        <v>3</v>
      </c>
      <c r="F8" s="10">
        <v>4</v>
      </c>
      <c r="G8" s="10">
        <v>5</v>
      </c>
      <c r="H8" s="10">
        <v>5</v>
      </c>
      <c r="I8" s="10">
        <v>5</v>
      </c>
      <c r="J8" s="10" t="s">
        <v>54</v>
      </c>
      <c r="K8" s="10" t="s">
        <v>54</v>
      </c>
      <c r="L8" s="10" t="s">
        <v>54</v>
      </c>
      <c r="M8" s="10" t="s">
        <v>54</v>
      </c>
      <c r="N8" s="10" t="s">
        <v>54</v>
      </c>
    </row>
    <row r="9" spans="1:15" ht="13.5" thickTop="1" thickBot="1" x14ac:dyDescent="0.3">
      <c r="A9" s="23" t="s">
        <v>15</v>
      </c>
      <c r="B9" s="23"/>
      <c r="C9" s="21">
        <v>5</v>
      </c>
      <c r="D9" s="21">
        <v>17</v>
      </c>
      <c r="E9" s="21">
        <v>22</v>
      </c>
      <c r="F9" s="21">
        <v>33</v>
      </c>
      <c r="G9" s="21">
        <v>42</v>
      </c>
      <c r="H9" s="21">
        <v>49</v>
      </c>
      <c r="I9" s="21">
        <v>50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</row>
    <row r="10" spans="1:15" ht="12.75" thickTop="1" x14ac:dyDescent="0.25"/>
    <row r="13" spans="1:15" ht="15.75" thickBot="1" x14ac:dyDescent="0.3">
      <c r="A13" s="31" t="s">
        <v>53</v>
      </c>
      <c r="B13" s="3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5" ht="13.5" thickTop="1" thickBot="1" x14ac:dyDescent="0.3">
      <c r="A14" s="16"/>
      <c r="B14" s="16"/>
      <c r="C14" s="20" t="s">
        <v>1</v>
      </c>
      <c r="D14" s="20" t="s">
        <v>2</v>
      </c>
      <c r="E14" s="20" t="s">
        <v>3</v>
      </c>
      <c r="F14" s="20" t="s">
        <v>4</v>
      </c>
      <c r="G14" s="20" t="s">
        <v>5</v>
      </c>
      <c r="H14" s="20" t="s">
        <v>6</v>
      </c>
      <c r="I14" s="20" t="s">
        <v>7</v>
      </c>
      <c r="J14" s="20" t="s">
        <v>8</v>
      </c>
      <c r="K14" s="20" t="s">
        <v>9</v>
      </c>
      <c r="L14" s="20" t="s">
        <v>10</v>
      </c>
      <c r="M14" s="20" t="s">
        <v>11</v>
      </c>
      <c r="N14" s="20" t="s">
        <v>12</v>
      </c>
    </row>
    <row r="15" spans="1:15" ht="12.75" thickTop="1" x14ac:dyDescent="0.25">
      <c r="A15" s="52" t="s">
        <v>13</v>
      </c>
      <c r="B15" s="26"/>
      <c r="C15" s="9">
        <v>10</v>
      </c>
      <c r="D15" s="9">
        <v>57.298589999999997</v>
      </c>
      <c r="E15" s="9">
        <v>102.68118</v>
      </c>
      <c r="F15" s="9">
        <v>152.11893000000001</v>
      </c>
      <c r="G15" s="9">
        <v>192.08172999999999</v>
      </c>
      <c r="H15" s="9">
        <v>231.84294999999997</v>
      </c>
      <c r="I15" s="9">
        <v>261.75040999999999</v>
      </c>
      <c r="J15" s="9" t="s">
        <v>54</v>
      </c>
      <c r="K15" s="9" t="s">
        <v>54</v>
      </c>
      <c r="L15" s="9" t="s">
        <v>54</v>
      </c>
      <c r="M15" s="9" t="s">
        <v>54</v>
      </c>
      <c r="N15" s="9" t="s">
        <v>54</v>
      </c>
    </row>
    <row r="16" spans="1:15" ht="24" x14ac:dyDescent="0.25">
      <c r="A16" s="33" t="s">
        <v>45</v>
      </c>
      <c r="B16" s="26"/>
      <c r="C16" s="9">
        <v>115</v>
      </c>
      <c r="D16" s="9">
        <v>230</v>
      </c>
      <c r="E16" s="9">
        <v>805</v>
      </c>
      <c r="F16" s="9">
        <v>1010.88325</v>
      </c>
      <c r="G16" s="9">
        <v>1240.8832500000001</v>
      </c>
      <c r="H16" s="9">
        <v>1470.8832500000001</v>
      </c>
      <c r="I16" s="9">
        <v>2106.64705</v>
      </c>
      <c r="J16" s="9" t="s">
        <v>54</v>
      </c>
      <c r="K16" s="9" t="s">
        <v>54</v>
      </c>
      <c r="L16" s="9" t="s">
        <v>54</v>
      </c>
      <c r="M16" s="9" t="s">
        <v>54</v>
      </c>
      <c r="N16" s="9" t="s">
        <v>54</v>
      </c>
    </row>
    <row r="17" spans="1:14" ht="24" x14ac:dyDescent="0.25">
      <c r="A17" s="33" t="s">
        <v>46</v>
      </c>
      <c r="B17" s="26"/>
      <c r="C17" s="9">
        <v>189.27689999999998</v>
      </c>
      <c r="D17" s="9">
        <v>189.27689999999998</v>
      </c>
      <c r="E17" s="9">
        <v>189.27689999999998</v>
      </c>
      <c r="F17" s="9">
        <v>376.00152000000003</v>
      </c>
      <c r="G17" s="9">
        <v>564.82960000000003</v>
      </c>
      <c r="H17" s="9">
        <v>564.82960000000003</v>
      </c>
      <c r="I17" s="9">
        <v>564.82960000000003</v>
      </c>
      <c r="J17" s="9" t="s">
        <v>54</v>
      </c>
      <c r="K17" s="9" t="s">
        <v>54</v>
      </c>
      <c r="L17" s="9" t="s">
        <v>54</v>
      </c>
      <c r="M17" s="9" t="s">
        <v>54</v>
      </c>
      <c r="N17" s="9" t="s">
        <v>54</v>
      </c>
    </row>
    <row r="18" spans="1:14" ht="48" x14ac:dyDescent="0.25">
      <c r="A18" s="33" t="s">
        <v>47</v>
      </c>
      <c r="B18" s="33"/>
      <c r="C18" s="9">
        <v>0</v>
      </c>
      <c r="D18" s="9">
        <v>0</v>
      </c>
      <c r="E18" s="9">
        <v>0</v>
      </c>
      <c r="F18" s="9">
        <v>0</v>
      </c>
      <c r="G18" s="9">
        <v>223.09548000000001</v>
      </c>
      <c r="H18" s="9">
        <v>445.27983999999998</v>
      </c>
      <c r="I18" s="9">
        <v>445.27983999999998</v>
      </c>
      <c r="J18" s="9" t="s">
        <v>54</v>
      </c>
      <c r="K18" s="9" t="s">
        <v>54</v>
      </c>
      <c r="L18" s="9" t="s">
        <v>54</v>
      </c>
      <c r="M18" s="9" t="s">
        <v>54</v>
      </c>
      <c r="N18" s="9" t="s">
        <v>54</v>
      </c>
    </row>
    <row r="19" spans="1:14" ht="12.75" thickBot="1" x14ac:dyDescent="0.3">
      <c r="A19" s="33" t="s">
        <v>14</v>
      </c>
      <c r="B19" s="26"/>
      <c r="C19" s="9">
        <v>120</v>
      </c>
      <c r="D19" s="9">
        <v>240</v>
      </c>
      <c r="E19" s="9">
        <v>600</v>
      </c>
      <c r="F19" s="9">
        <v>600</v>
      </c>
      <c r="G19" s="9">
        <v>720</v>
      </c>
      <c r="H19" s="9">
        <v>840</v>
      </c>
      <c r="I19" s="9">
        <v>840</v>
      </c>
      <c r="J19" s="9" t="s">
        <v>54</v>
      </c>
      <c r="K19" s="9" t="s">
        <v>54</v>
      </c>
      <c r="L19" s="9" t="s">
        <v>54</v>
      </c>
      <c r="M19" s="9" t="s">
        <v>54</v>
      </c>
      <c r="N19" s="9" t="s">
        <v>54</v>
      </c>
    </row>
    <row r="20" spans="1:14" ht="13.5" thickTop="1" thickBot="1" x14ac:dyDescent="0.3">
      <c r="A20" s="23" t="s">
        <v>15</v>
      </c>
      <c r="B20" s="23"/>
      <c r="C20" s="34">
        <v>434.27690000000001</v>
      </c>
      <c r="D20" s="34">
        <v>716.57548999999995</v>
      </c>
      <c r="E20" s="34">
        <v>1696.9580799999999</v>
      </c>
      <c r="F20" s="34">
        <v>2139.0037000000002</v>
      </c>
      <c r="G20" s="34">
        <v>2940.8900600000002</v>
      </c>
      <c r="H20" s="34">
        <v>3552.8356399999998</v>
      </c>
      <c r="I20" s="34">
        <v>4218.5069000000003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</row>
    <row r="21" spans="1:14" ht="12.75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C82" sqref="C82"/>
    </sheetView>
  </sheetViews>
  <sheetFormatPr defaultColWidth="9.125" defaultRowHeight="12" x14ac:dyDescent="0.25"/>
  <cols>
    <col min="1" max="1" width="20.25" style="14" customWidth="1"/>
    <col min="2" max="2" width="20.125" style="14" bestFit="1" customWidth="1"/>
    <col min="3" max="14" width="13.625" style="14" customWidth="1"/>
    <col min="15" max="15" width="21.75" style="14" bestFit="1" customWidth="1"/>
    <col min="16" max="16384" width="9.125" style="14"/>
  </cols>
  <sheetData>
    <row r="1" spans="1:15" ht="80.099999999999994" customHeight="1" x14ac:dyDescent="0.25">
      <c r="A1" s="27"/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28" t="s">
        <v>37</v>
      </c>
    </row>
    <row r="2" spans="1:15" ht="30.75" customHeight="1" thickBot="1" x14ac:dyDescent="0.3">
      <c r="A2" s="3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13.5" thickTop="1" thickBot="1" x14ac:dyDescent="0.3">
      <c r="A3" s="36" t="s">
        <v>19</v>
      </c>
      <c r="B3" s="16" t="s">
        <v>16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</row>
    <row r="4" spans="1:15" ht="12.75" thickTop="1" x14ac:dyDescent="0.25">
      <c r="A4" s="64" t="s">
        <v>20</v>
      </c>
      <c r="B4" s="37" t="s">
        <v>40</v>
      </c>
      <c r="C4" s="49">
        <v>0</v>
      </c>
      <c r="D4" s="49">
        <v>1</v>
      </c>
      <c r="E4" s="49">
        <v>1</v>
      </c>
      <c r="F4" s="49">
        <v>2</v>
      </c>
      <c r="G4" s="49">
        <v>2</v>
      </c>
      <c r="H4" s="49">
        <v>2</v>
      </c>
      <c r="I4" s="49">
        <v>2</v>
      </c>
      <c r="J4" s="49" t="s">
        <v>54</v>
      </c>
      <c r="K4" s="49" t="s">
        <v>54</v>
      </c>
      <c r="L4" s="49" t="s">
        <v>54</v>
      </c>
      <c r="M4" s="49" t="s">
        <v>54</v>
      </c>
      <c r="N4" s="49" t="s">
        <v>54</v>
      </c>
    </row>
    <row r="5" spans="1:15" ht="12.75" thickBot="1" x14ac:dyDescent="0.3">
      <c r="A5" s="65"/>
      <c r="B5" s="37" t="s">
        <v>41</v>
      </c>
      <c r="C5" s="49">
        <v>0</v>
      </c>
      <c r="D5" s="49">
        <v>0</v>
      </c>
      <c r="E5" s="49">
        <v>1</v>
      </c>
      <c r="F5" s="49">
        <v>3</v>
      </c>
      <c r="G5" s="49">
        <v>4</v>
      </c>
      <c r="H5" s="49">
        <v>4</v>
      </c>
      <c r="I5" s="49">
        <v>4</v>
      </c>
      <c r="J5" s="49" t="s">
        <v>54</v>
      </c>
      <c r="K5" s="49" t="s">
        <v>54</v>
      </c>
      <c r="L5" s="49" t="s">
        <v>54</v>
      </c>
      <c r="M5" s="49" t="s">
        <v>54</v>
      </c>
      <c r="N5" s="49" t="s">
        <v>54</v>
      </c>
    </row>
    <row r="6" spans="1:15" ht="13.5" thickTop="1" thickBot="1" x14ac:dyDescent="0.3">
      <c r="A6" s="66"/>
      <c r="B6" s="36" t="s">
        <v>15</v>
      </c>
      <c r="C6" s="12">
        <v>0</v>
      </c>
      <c r="D6" s="12">
        <v>1</v>
      </c>
      <c r="E6" s="12">
        <v>2</v>
      </c>
      <c r="F6" s="12">
        <v>5</v>
      </c>
      <c r="G6" s="12">
        <v>6</v>
      </c>
      <c r="H6" s="12">
        <v>6</v>
      </c>
      <c r="I6" s="12">
        <v>6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</row>
    <row r="7" spans="1:15" ht="12.75" thickTop="1" x14ac:dyDescent="0.25">
      <c r="A7" s="64" t="s">
        <v>21</v>
      </c>
      <c r="B7" s="38" t="s">
        <v>40</v>
      </c>
      <c r="C7" s="50">
        <v>1</v>
      </c>
      <c r="D7" s="50">
        <v>1</v>
      </c>
      <c r="E7" s="50">
        <v>1</v>
      </c>
      <c r="F7" s="50">
        <v>2</v>
      </c>
      <c r="G7" s="50">
        <v>2</v>
      </c>
      <c r="H7" s="50">
        <v>3</v>
      </c>
      <c r="I7" s="50">
        <v>3</v>
      </c>
      <c r="J7" s="50" t="s">
        <v>54</v>
      </c>
      <c r="K7" s="50" t="s">
        <v>54</v>
      </c>
      <c r="L7" s="50" t="s">
        <v>54</v>
      </c>
      <c r="M7" s="50" t="s">
        <v>54</v>
      </c>
      <c r="N7" s="50" t="s">
        <v>54</v>
      </c>
    </row>
    <row r="8" spans="1:15" ht="12.75" thickBot="1" x14ac:dyDescent="0.3">
      <c r="A8" s="65"/>
      <c r="B8" s="37" t="s">
        <v>41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1</v>
      </c>
      <c r="I8" s="49">
        <v>1</v>
      </c>
      <c r="J8" s="49" t="s">
        <v>54</v>
      </c>
      <c r="K8" s="49" t="s">
        <v>54</v>
      </c>
      <c r="L8" s="49" t="s">
        <v>54</v>
      </c>
      <c r="M8" s="49" t="s">
        <v>54</v>
      </c>
      <c r="N8" s="49" t="s">
        <v>54</v>
      </c>
    </row>
    <row r="9" spans="1:15" ht="13.5" thickTop="1" thickBot="1" x14ac:dyDescent="0.3">
      <c r="A9" s="66"/>
      <c r="B9" s="36" t="s">
        <v>15</v>
      </c>
      <c r="C9" s="12">
        <v>1</v>
      </c>
      <c r="D9" s="12">
        <v>1</v>
      </c>
      <c r="E9" s="12">
        <v>1</v>
      </c>
      <c r="F9" s="12">
        <v>2</v>
      </c>
      <c r="G9" s="12">
        <v>2</v>
      </c>
      <c r="H9" s="12">
        <v>4</v>
      </c>
      <c r="I9" s="12">
        <v>4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5" ht="12.75" thickTop="1" x14ac:dyDescent="0.25">
      <c r="A10" s="64" t="s">
        <v>22</v>
      </c>
      <c r="B10" s="38" t="s">
        <v>40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 t="s">
        <v>54</v>
      </c>
      <c r="K10" s="50" t="s">
        <v>54</v>
      </c>
      <c r="L10" s="50" t="s">
        <v>54</v>
      </c>
      <c r="M10" s="50" t="s">
        <v>54</v>
      </c>
      <c r="N10" s="50" t="s">
        <v>54</v>
      </c>
    </row>
    <row r="11" spans="1:15" ht="12.75" thickBot="1" x14ac:dyDescent="0.3">
      <c r="A11" s="65"/>
      <c r="B11" s="37" t="s">
        <v>41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 t="s">
        <v>54</v>
      </c>
      <c r="K11" s="49" t="s">
        <v>54</v>
      </c>
      <c r="L11" s="49" t="s">
        <v>54</v>
      </c>
      <c r="M11" s="49" t="s">
        <v>54</v>
      </c>
      <c r="N11" s="49" t="s">
        <v>54</v>
      </c>
    </row>
    <row r="12" spans="1:15" ht="13.5" thickTop="1" thickBot="1" x14ac:dyDescent="0.3">
      <c r="A12" s="66"/>
      <c r="B12" s="36" t="s">
        <v>15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5" ht="12.75" thickTop="1" x14ac:dyDescent="0.25">
      <c r="A13" s="64" t="s">
        <v>23</v>
      </c>
      <c r="B13" s="38" t="s">
        <v>40</v>
      </c>
      <c r="C13" s="50">
        <v>1</v>
      </c>
      <c r="D13" s="50">
        <v>1</v>
      </c>
      <c r="E13" s="50">
        <v>1</v>
      </c>
      <c r="F13" s="50">
        <v>1</v>
      </c>
      <c r="G13" s="50">
        <v>1</v>
      </c>
      <c r="H13" s="50">
        <v>2</v>
      </c>
      <c r="I13" s="50">
        <v>2</v>
      </c>
      <c r="J13" s="50" t="s">
        <v>54</v>
      </c>
      <c r="K13" s="50" t="s">
        <v>54</v>
      </c>
      <c r="L13" s="50" t="s">
        <v>54</v>
      </c>
      <c r="M13" s="50" t="s">
        <v>54</v>
      </c>
      <c r="N13" s="50" t="s">
        <v>54</v>
      </c>
    </row>
    <row r="14" spans="1:15" ht="12.75" thickBot="1" x14ac:dyDescent="0.3">
      <c r="A14" s="65"/>
      <c r="B14" s="37" t="s">
        <v>41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 t="s">
        <v>54</v>
      </c>
      <c r="K14" s="49" t="s">
        <v>54</v>
      </c>
      <c r="L14" s="49" t="s">
        <v>54</v>
      </c>
      <c r="M14" s="49" t="s">
        <v>54</v>
      </c>
      <c r="N14" s="49" t="s">
        <v>54</v>
      </c>
    </row>
    <row r="15" spans="1:15" ht="13.5" thickTop="1" thickBot="1" x14ac:dyDescent="0.3">
      <c r="A15" s="66"/>
      <c r="B15" s="36" t="s">
        <v>15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2</v>
      </c>
      <c r="I15" s="12">
        <v>2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5" ht="12.75" thickTop="1" x14ac:dyDescent="0.25">
      <c r="A16" s="64" t="s">
        <v>24</v>
      </c>
      <c r="B16" s="38" t="s">
        <v>40</v>
      </c>
      <c r="C16" s="50">
        <v>0</v>
      </c>
      <c r="D16" s="50">
        <v>0</v>
      </c>
      <c r="E16" s="50">
        <v>1</v>
      </c>
      <c r="F16" s="50">
        <v>1</v>
      </c>
      <c r="G16" s="50">
        <v>1</v>
      </c>
      <c r="H16" s="50">
        <v>1</v>
      </c>
      <c r="I16" s="50">
        <v>1</v>
      </c>
      <c r="J16" s="50" t="s">
        <v>54</v>
      </c>
      <c r="K16" s="50" t="s">
        <v>54</v>
      </c>
      <c r="L16" s="50" t="s">
        <v>54</v>
      </c>
      <c r="M16" s="50" t="s">
        <v>54</v>
      </c>
      <c r="N16" s="50" t="s">
        <v>54</v>
      </c>
    </row>
    <row r="17" spans="1:14" ht="12.75" thickBot="1" x14ac:dyDescent="0.3">
      <c r="A17" s="65"/>
      <c r="B17" s="37" t="s">
        <v>41</v>
      </c>
      <c r="C17" s="49">
        <v>0</v>
      </c>
      <c r="D17" s="49">
        <v>1</v>
      </c>
      <c r="E17" s="49">
        <v>1</v>
      </c>
      <c r="F17" s="49">
        <v>2</v>
      </c>
      <c r="G17" s="49">
        <v>2</v>
      </c>
      <c r="H17" s="49">
        <v>3</v>
      </c>
      <c r="I17" s="49">
        <v>3</v>
      </c>
      <c r="J17" s="49" t="s">
        <v>54</v>
      </c>
      <c r="K17" s="49" t="s">
        <v>54</v>
      </c>
      <c r="L17" s="49" t="s">
        <v>54</v>
      </c>
      <c r="M17" s="49" t="s">
        <v>54</v>
      </c>
      <c r="N17" s="49" t="s">
        <v>54</v>
      </c>
    </row>
    <row r="18" spans="1:14" ht="13.5" thickTop="1" thickBot="1" x14ac:dyDescent="0.3">
      <c r="A18" s="66"/>
      <c r="B18" s="36" t="s">
        <v>15</v>
      </c>
      <c r="C18" s="12">
        <v>0</v>
      </c>
      <c r="D18" s="12">
        <v>1</v>
      </c>
      <c r="E18" s="12">
        <v>2</v>
      </c>
      <c r="F18" s="12">
        <v>3</v>
      </c>
      <c r="G18" s="12">
        <v>3</v>
      </c>
      <c r="H18" s="12">
        <v>4</v>
      </c>
      <c r="I18" s="12">
        <v>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2.75" thickTop="1" x14ac:dyDescent="0.25">
      <c r="A19" s="64" t="s">
        <v>25</v>
      </c>
      <c r="B19" s="38" t="s">
        <v>40</v>
      </c>
      <c r="C19" s="50">
        <v>0</v>
      </c>
      <c r="D19" s="50">
        <v>1</v>
      </c>
      <c r="E19" s="50">
        <v>1</v>
      </c>
      <c r="F19" s="50">
        <v>2</v>
      </c>
      <c r="G19" s="50">
        <v>3</v>
      </c>
      <c r="H19" s="50">
        <v>3</v>
      </c>
      <c r="I19" s="50">
        <v>3</v>
      </c>
      <c r="J19" s="50" t="s">
        <v>54</v>
      </c>
      <c r="K19" s="50" t="s">
        <v>54</v>
      </c>
      <c r="L19" s="50" t="s">
        <v>54</v>
      </c>
      <c r="M19" s="50" t="s">
        <v>54</v>
      </c>
      <c r="N19" s="50" t="s">
        <v>54</v>
      </c>
    </row>
    <row r="20" spans="1:14" ht="12.75" thickBot="1" x14ac:dyDescent="0.3">
      <c r="A20" s="65"/>
      <c r="B20" s="37" t="s">
        <v>41</v>
      </c>
      <c r="C20" s="49">
        <v>1</v>
      </c>
      <c r="D20" s="49">
        <v>1</v>
      </c>
      <c r="E20" s="49">
        <v>1</v>
      </c>
      <c r="F20" s="49">
        <v>1</v>
      </c>
      <c r="G20" s="49">
        <v>1</v>
      </c>
      <c r="H20" s="49">
        <v>1</v>
      </c>
      <c r="I20" s="49">
        <v>1</v>
      </c>
      <c r="J20" s="49" t="s">
        <v>54</v>
      </c>
      <c r="K20" s="49" t="s">
        <v>54</v>
      </c>
      <c r="L20" s="49" t="s">
        <v>54</v>
      </c>
      <c r="M20" s="49" t="s">
        <v>54</v>
      </c>
      <c r="N20" s="49" t="s">
        <v>54</v>
      </c>
    </row>
    <row r="21" spans="1:14" ht="13.5" thickTop="1" thickBot="1" x14ac:dyDescent="0.3">
      <c r="A21" s="66"/>
      <c r="B21" s="36" t="s">
        <v>15</v>
      </c>
      <c r="C21" s="12">
        <v>1</v>
      </c>
      <c r="D21" s="12">
        <v>2</v>
      </c>
      <c r="E21" s="12">
        <v>2</v>
      </c>
      <c r="F21" s="12">
        <v>3</v>
      </c>
      <c r="G21" s="12">
        <v>4</v>
      </c>
      <c r="H21" s="12">
        <v>4</v>
      </c>
      <c r="I21" s="12">
        <v>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12.75" thickTop="1" x14ac:dyDescent="0.25">
      <c r="A22" s="64" t="s">
        <v>26</v>
      </c>
      <c r="B22" s="38" t="s">
        <v>40</v>
      </c>
      <c r="C22" s="50">
        <v>1</v>
      </c>
      <c r="D22" s="50">
        <v>2</v>
      </c>
      <c r="E22" s="50">
        <v>2</v>
      </c>
      <c r="F22" s="50">
        <v>2</v>
      </c>
      <c r="G22" s="50">
        <v>3</v>
      </c>
      <c r="H22" s="50">
        <v>3</v>
      </c>
      <c r="I22" s="50">
        <v>3</v>
      </c>
      <c r="J22" s="50" t="s">
        <v>54</v>
      </c>
      <c r="K22" s="50" t="s">
        <v>54</v>
      </c>
      <c r="L22" s="50" t="s">
        <v>54</v>
      </c>
      <c r="M22" s="50" t="s">
        <v>54</v>
      </c>
      <c r="N22" s="50" t="s">
        <v>54</v>
      </c>
    </row>
    <row r="23" spans="1:14" ht="12.75" thickBot="1" x14ac:dyDescent="0.3">
      <c r="A23" s="65"/>
      <c r="B23" s="37" t="s">
        <v>41</v>
      </c>
      <c r="C23" s="49">
        <v>1</v>
      </c>
      <c r="D23" s="49">
        <v>1</v>
      </c>
      <c r="E23" s="49">
        <v>1</v>
      </c>
      <c r="F23" s="49">
        <v>2</v>
      </c>
      <c r="G23" s="49">
        <v>2</v>
      </c>
      <c r="H23" s="49">
        <v>2</v>
      </c>
      <c r="I23" s="49">
        <v>2</v>
      </c>
      <c r="J23" s="49" t="s">
        <v>54</v>
      </c>
      <c r="K23" s="49" t="s">
        <v>54</v>
      </c>
      <c r="L23" s="49" t="s">
        <v>54</v>
      </c>
      <c r="M23" s="49" t="s">
        <v>54</v>
      </c>
      <c r="N23" s="49" t="s">
        <v>54</v>
      </c>
    </row>
    <row r="24" spans="1:14" ht="13.5" thickTop="1" thickBot="1" x14ac:dyDescent="0.3">
      <c r="A24" s="66"/>
      <c r="B24" s="36" t="s">
        <v>15</v>
      </c>
      <c r="C24" s="12">
        <v>2</v>
      </c>
      <c r="D24" s="12">
        <v>3</v>
      </c>
      <c r="E24" s="12">
        <v>3</v>
      </c>
      <c r="F24" s="12">
        <v>4</v>
      </c>
      <c r="G24" s="12">
        <v>5</v>
      </c>
      <c r="H24" s="12">
        <v>5</v>
      </c>
      <c r="I24" s="12">
        <v>5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ht="12.75" thickTop="1" x14ac:dyDescent="0.25">
      <c r="A25" s="64" t="s">
        <v>27</v>
      </c>
      <c r="B25" s="38" t="s">
        <v>40</v>
      </c>
      <c r="C25" s="50">
        <v>0</v>
      </c>
      <c r="D25" s="50">
        <v>0</v>
      </c>
      <c r="E25" s="50">
        <v>0</v>
      </c>
      <c r="F25" s="50">
        <v>0</v>
      </c>
      <c r="G25" s="50">
        <v>2</v>
      </c>
      <c r="H25" s="50">
        <v>2</v>
      </c>
      <c r="I25" s="50">
        <v>2</v>
      </c>
      <c r="J25" s="50" t="s">
        <v>54</v>
      </c>
      <c r="K25" s="50" t="s">
        <v>54</v>
      </c>
      <c r="L25" s="50" t="s">
        <v>54</v>
      </c>
      <c r="M25" s="50" t="s">
        <v>54</v>
      </c>
      <c r="N25" s="50" t="s">
        <v>54</v>
      </c>
    </row>
    <row r="26" spans="1:14" ht="12.75" thickBot="1" x14ac:dyDescent="0.3">
      <c r="A26" s="65"/>
      <c r="B26" s="37" t="s">
        <v>41</v>
      </c>
      <c r="C26" s="49">
        <v>0</v>
      </c>
      <c r="D26" s="49">
        <v>2</v>
      </c>
      <c r="E26" s="49">
        <v>2</v>
      </c>
      <c r="F26" s="49">
        <v>3</v>
      </c>
      <c r="G26" s="49">
        <v>3</v>
      </c>
      <c r="H26" s="49">
        <v>3</v>
      </c>
      <c r="I26" s="49">
        <v>3</v>
      </c>
      <c r="J26" s="49" t="s">
        <v>54</v>
      </c>
      <c r="K26" s="49" t="s">
        <v>54</v>
      </c>
      <c r="L26" s="49" t="s">
        <v>54</v>
      </c>
      <c r="M26" s="49" t="s">
        <v>54</v>
      </c>
      <c r="N26" s="49" t="s">
        <v>54</v>
      </c>
    </row>
    <row r="27" spans="1:14" ht="13.5" thickTop="1" thickBot="1" x14ac:dyDescent="0.3">
      <c r="A27" s="66"/>
      <c r="B27" s="36" t="s">
        <v>15</v>
      </c>
      <c r="C27" s="12">
        <v>0</v>
      </c>
      <c r="D27" s="12">
        <v>2</v>
      </c>
      <c r="E27" s="12">
        <v>2</v>
      </c>
      <c r="F27" s="12">
        <v>3</v>
      </c>
      <c r="G27" s="12">
        <v>5</v>
      </c>
      <c r="H27" s="12">
        <v>5</v>
      </c>
      <c r="I27" s="12">
        <v>5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ht="12.75" thickTop="1" x14ac:dyDescent="0.25">
      <c r="A28" s="64" t="s">
        <v>28</v>
      </c>
      <c r="B28" s="38" t="s">
        <v>40</v>
      </c>
      <c r="C28" s="50">
        <v>0</v>
      </c>
      <c r="D28" s="50">
        <v>0</v>
      </c>
      <c r="E28" s="50">
        <v>0</v>
      </c>
      <c r="F28" s="50">
        <v>1</v>
      </c>
      <c r="G28" s="50">
        <v>1</v>
      </c>
      <c r="H28" s="50">
        <v>1</v>
      </c>
      <c r="I28" s="50">
        <v>1</v>
      </c>
      <c r="J28" s="50" t="s">
        <v>54</v>
      </c>
      <c r="K28" s="50" t="s">
        <v>54</v>
      </c>
      <c r="L28" s="50" t="s">
        <v>54</v>
      </c>
      <c r="M28" s="50" t="s">
        <v>54</v>
      </c>
      <c r="N28" s="50" t="s">
        <v>54</v>
      </c>
    </row>
    <row r="29" spans="1:14" ht="12.75" thickBot="1" x14ac:dyDescent="0.3">
      <c r="A29" s="65"/>
      <c r="B29" s="37" t="s">
        <v>41</v>
      </c>
      <c r="C29" s="49">
        <v>0</v>
      </c>
      <c r="D29" s="49">
        <v>1</v>
      </c>
      <c r="E29" s="49">
        <v>1</v>
      </c>
      <c r="F29" s="49">
        <v>1</v>
      </c>
      <c r="G29" s="49">
        <v>1</v>
      </c>
      <c r="H29" s="49">
        <v>1</v>
      </c>
      <c r="I29" s="49">
        <v>1</v>
      </c>
      <c r="J29" s="49" t="s">
        <v>54</v>
      </c>
      <c r="K29" s="49" t="s">
        <v>54</v>
      </c>
      <c r="L29" s="49" t="s">
        <v>54</v>
      </c>
      <c r="M29" s="49" t="s">
        <v>54</v>
      </c>
      <c r="N29" s="49" t="s">
        <v>54</v>
      </c>
    </row>
    <row r="30" spans="1:14" ht="13.5" thickTop="1" thickBot="1" x14ac:dyDescent="0.3">
      <c r="A30" s="66"/>
      <c r="B30" s="36" t="s">
        <v>15</v>
      </c>
      <c r="C30" s="12">
        <v>0</v>
      </c>
      <c r="D30" s="12">
        <v>1</v>
      </c>
      <c r="E30" s="12">
        <v>1</v>
      </c>
      <c r="F30" s="12">
        <v>2</v>
      </c>
      <c r="G30" s="12">
        <v>2</v>
      </c>
      <c r="H30" s="12">
        <v>2</v>
      </c>
      <c r="I30" s="12">
        <v>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ht="12.75" thickTop="1" x14ac:dyDescent="0.25">
      <c r="A31" s="64" t="s">
        <v>29</v>
      </c>
      <c r="B31" s="38" t="s">
        <v>40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 t="s">
        <v>54</v>
      </c>
      <c r="K31" s="50" t="s">
        <v>54</v>
      </c>
      <c r="L31" s="50" t="s">
        <v>54</v>
      </c>
      <c r="M31" s="50" t="s">
        <v>54</v>
      </c>
      <c r="N31" s="50" t="s">
        <v>54</v>
      </c>
    </row>
    <row r="32" spans="1:14" ht="12.75" thickBot="1" x14ac:dyDescent="0.3">
      <c r="A32" s="65"/>
      <c r="B32" s="37" t="s">
        <v>41</v>
      </c>
      <c r="C32" s="49">
        <v>0</v>
      </c>
      <c r="D32" s="49">
        <v>0</v>
      </c>
      <c r="E32" s="49">
        <v>0</v>
      </c>
      <c r="F32" s="49">
        <v>0</v>
      </c>
      <c r="G32" s="49">
        <v>1</v>
      </c>
      <c r="H32" s="49">
        <v>1</v>
      </c>
      <c r="I32" s="49">
        <v>1</v>
      </c>
      <c r="J32" s="49" t="s">
        <v>54</v>
      </c>
      <c r="K32" s="49" t="s">
        <v>54</v>
      </c>
      <c r="L32" s="49" t="s">
        <v>54</v>
      </c>
      <c r="M32" s="49" t="s">
        <v>54</v>
      </c>
      <c r="N32" s="49" t="s">
        <v>54</v>
      </c>
    </row>
    <row r="33" spans="1:14" ht="13.5" thickTop="1" thickBot="1" x14ac:dyDescent="0.3">
      <c r="A33" s="65"/>
      <c r="B33" s="39" t="s">
        <v>15</v>
      </c>
      <c r="C33" s="13">
        <v>0</v>
      </c>
      <c r="D33" s="13">
        <v>0</v>
      </c>
      <c r="E33" s="13">
        <v>0</v>
      </c>
      <c r="F33" s="13">
        <v>0</v>
      </c>
      <c r="G33" s="13">
        <v>1</v>
      </c>
      <c r="H33" s="13">
        <v>1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</row>
    <row r="34" spans="1:14" ht="13.5" thickTop="1" thickBot="1" x14ac:dyDescent="0.3">
      <c r="A34" s="16" t="s">
        <v>15</v>
      </c>
      <c r="B34" s="16"/>
      <c r="C34" s="12">
        <v>5</v>
      </c>
      <c r="D34" s="12">
        <v>12</v>
      </c>
      <c r="E34" s="12">
        <v>14</v>
      </c>
      <c r="F34" s="12">
        <v>23</v>
      </c>
      <c r="G34" s="12">
        <v>29</v>
      </c>
      <c r="H34" s="12">
        <v>33</v>
      </c>
      <c r="I34" s="12">
        <v>33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</row>
    <row r="35" spans="1:14" ht="12.75" thickTop="1" x14ac:dyDescent="0.25"/>
    <row r="38" spans="1:14" ht="16.5" thickBot="1" x14ac:dyDescent="0.3">
      <c r="A38" s="32" t="s">
        <v>42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13.5" thickTop="1" thickBot="1" x14ac:dyDescent="0.3">
      <c r="A39" s="39" t="s">
        <v>19</v>
      </c>
      <c r="B39" s="16" t="s">
        <v>17</v>
      </c>
      <c r="C39" s="16" t="s">
        <v>1</v>
      </c>
      <c r="D39" s="16" t="s">
        <v>2</v>
      </c>
      <c r="E39" s="16" t="s">
        <v>3</v>
      </c>
      <c r="F39" s="16" t="s">
        <v>4</v>
      </c>
      <c r="G39" s="16" t="s">
        <v>5</v>
      </c>
      <c r="H39" s="16" t="s">
        <v>6</v>
      </c>
      <c r="I39" s="16" t="s">
        <v>7</v>
      </c>
      <c r="J39" s="16" t="s">
        <v>8</v>
      </c>
      <c r="K39" s="16" t="s">
        <v>9</v>
      </c>
      <c r="L39" s="16" t="s">
        <v>10</v>
      </c>
      <c r="M39" s="16" t="s">
        <v>11</v>
      </c>
      <c r="N39" s="16" t="s">
        <v>12</v>
      </c>
    </row>
    <row r="40" spans="1:14" ht="12.75" thickTop="1" x14ac:dyDescent="0.25">
      <c r="A40" s="67" t="s">
        <v>20</v>
      </c>
      <c r="B40" s="40" t="s">
        <v>44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 t="s">
        <v>54</v>
      </c>
      <c r="K40" s="49" t="s">
        <v>54</v>
      </c>
      <c r="L40" s="49" t="s">
        <v>54</v>
      </c>
      <c r="M40" s="49" t="s">
        <v>54</v>
      </c>
      <c r="N40" s="49" t="s">
        <v>54</v>
      </c>
    </row>
    <row r="41" spans="1:14" x14ac:dyDescent="0.25">
      <c r="A41" s="65"/>
      <c r="B41" s="40" t="s">
        <v>43</v>
      </c>
      <c r="C41" s="49">
        <v>0</v>
      </c>
      <c r="D41" s="49">
        <v>1</v>
      </c>
      <c r="E41" s="49">
        <v>2</v>
      </c>
      <c r="F41" s="49">
        <v>4</v>
      </c>
      <c r="G41" s="49">
        <v>5</v>
      </c>
      <c r="H41" s="49">
        <v>5</v>
      </c>
      <c r="I41" s="49">
        <v>5</v>
      </c>
      <c r="J41" s="49" t="s">
        <v>54</v>
      </c>
      <c r="K41" s="49" t="s">
        <v>54</v>
      </c>
      <c r="L41" s="49" t="s">
        <v>54</v>
      </c>
      <c r="M41" s="49" t="s">
        <v>54</v>
      </c>
      <c r="N41" s="49" t="s">
        <v>54</v>
      </c>
    </row>
    <row r="42" spans="1:14" ht="12.75" thickBot="1" x14ac:dyDescent="0.3">
      <c r="A42" s="65"/>
      <c r="B42" s="40" t="s">
        <v>18</v>
      </c>
      <c r="C42" s="49">
        <v>0</v>
      </c>
      <c r="D42" s="49">
        <v>0</v>
      </c>
      <c r="E42" s="49">
        <v>0</v>
      </c>
      <c r="F42" s="49">
        <v>1</v>
      </c>
      <c r="G42" s="49">
        <v>1</v>
      </c>
      <c r="H42" s="49">
        <v>1</v>
      </c>
      <c r="I42" s="49">
        <v>1</v>
      </c>
      <c r="J42" s="49" t="s">
        <v>54</v>
      </c>
      <c r="K42" s="49" t="s">
        <v>54</v>
      </c>
      <c r="L42" s="49" t="s">
        <v>54</v>
      </c>
      <c r="M42" s="49" t="s">
        <v>54</v>
      </c>
      <c r="N42" s="49" t="s">
        <v>54</v>
      </c>
    </row>
    <row r="43" spans="1:14" ht="13.5" thickTop="1" thickBot="1" x14ac:dyDescent="0.3">
      <c r="A43" s="68"/>
      <c r="B43" s="41" t="s">
        <v>15</v>
      </c>
      <c r="C43" s="51">
        <v>0</v>
      </c>
      <c r="D43" s="51">
        <v>1</v>
      </c>
      <c r="E43" s="51">
        <v>2</v>
      </c>
      <c r="F43" s="51">
        <v>5</v>
      </c>
      <c r="G43" s="51">
        <v>6</v>
      </c>
      <c r="H43" s="51">
        <v>6</v>
      </c>
      <c r="I43" s="51">
        <v>6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</row>
    <row r="44" spans="1:14" ht="12.75" thickTop="1" x14ac:dyDescent="0.25">
      <c r="A44" s="67" t="s">
        <v>21</v>
      </c>
      <c r="B44" s="40" t="s">
        <v>44</v>
      </c>
      <c r="C44" s="49">
        <v>1</v>
      </c>
      <c r="D44" s="49">
        <v>1</v>
      </c>
      <c r="E44" s="49">
        <v>1</v>
      </c>
      <c r="F44" s="49">
        <v>1</v>
      </c>
      <c r="G44" s="49">
        <v>1</v>
      </c>
      <c r="H44" s="49">
        <v>2</v>
      </c>
      <c r="I44" s="49">
        <v>2</v>
      </c>
      <c r="J44" s="49" t="s">
        <v>54</v>
      </c>
      <c r="K44" s="49" t="s">
        <v>54</v>
      </c>
      <c r="L44" s="49" t="s">
        <v>54</v>
      </c>
      <c r="M44" s="49" t="s">
        <v>54</v>
      </c>
      <c r="N44" s="49" t="s">
        <v>54</v>
      </c>
    </row>
    <row r="45" spans="1:14" x14ac:dyDescent="0.25">
      <c r="A45" s="65"/>
      <c r="B45" s="40" t="s">
        <v>43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 t="s">
        <v>54</v>
      </c>
      <c r="K45" s="49" t="s">
        <v>54</v>
      </c>
      <c r="L45" s="49" t="s">
        <v>54</v>
      </c>
      <c r="M45" s="49" t="s">
        <v>54</v>
      </c>
      <c r="N45" s="49" t="s">
        <v>54</v>
      </c>
    </row>
    <row r="46" spans="1:14" ht="12.75" thickBot="1" x14ac:dyDescent="0.3">
      <c r="A46" s="65"/>
      <c r="B46" s="40" t="s">
        <v>18</v>
      </c>
      <c r="C46" s="49">
        <v>0</v>
      </c>
      <c r="D46" s="49">
        <v>0</v>
      </c>
      <c r="E46" s="49">
        <v>0</v>
      </c>
      <c r="F46" s="49">
        <v>1</v>
      </c>
      <c r="G46" s="49">
        <v>1</v>
      </c>
      <c r="H46" s="49">
        <v>2</v>
      </c>
      <c r="I46" s="49">
        <v>2</v>
      </c>
      <c r="J46" s="49" t="s">
        <v>54</v>
      </c>
      <c r="K46" s="49" t="s">
        <v>54</v>
      </c>
      <c r="L46" s="49" t="s">
        <v>54</v>
      </c>
      <c r="M46" s="49" t="s">
        <v>54</v>
      </c>
      <c r="N46" s="49" t="s">
        <v>54</v>
      </c>
    </row>
    <row r="47" spans="1:14" ht="13.5" thickTop="1" thickBot="1" x14ac:dyDescent="0.3">
      <c r="A47" s="68"/>
      <c r="B47" s="41" t="s">
        <v>15</v>
      </c>
      <c r="C47" s="51">
        <v>1</v>
      </c>
      <c r="D47" s="51">
        <v>1</v>
      </c>
      <c r="E47" s="51">
        <v>1</v>
      </c>
      <c r="F47" s="51">
        <v>2</v>
      </c>
      <c r="G47" s="51">
        <v>2</v>
      </c>
      <c r="H47" s="51">
        <v>4</v>
      </c>
      <c r="I47" s="51">
        <v>4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</row>
    <row r="48" spans="1:14" ht="12.75" thickTop="1" x14ac:dyDescent="0.25">
      <c r="A48" s="67" t="s">
        <v>22</v>
      </c>
      <c r="B48" s="40" t="s">
        <v>44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 t="s">
        <v>54</v>
      </c>
      <c r="K48" s="49" t="s">
        <v>54</v>
      </c>
      <c r="L48" s="49" t="s">
        <v>54</v>
      </c>
      <c r="M48" s="49" t="s">
        <v>54</v>
      </c>
      <c r="N48" s="49" t="s">
        <v>54</v>
      </c>
    </row>
    <row r="49" spans="1:15" x14ac:dyDescent="0.25">
      <c r="A49" s="65"/>
      <c r="B49" s="40" t="s">
        <v>43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 t="s">
        <v>54</v>
      </c>
      <c r="K49" s="49" t="s">
        <v>54</v>
      </c>
      <c r="L49" s="49" t="s">
        <v>54</v>
      </c>
      <c r="M49" s="49" t="s">
        <v>54</v>
      </c>
      <c r="N49" s="49" t="s">
        <v>54</v>
      </c>
    </row>
    <row r="50" spans="1:15" ht="12.75" thickBot="1" x14ac:dyDescent="0.3">
      <c r="A50" s="65"/>
      <c r="B50" s="40" t="s">
        <v>18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 t="s">
        <v>54</v>
      </c>
      <c r="K50" s="49" t="s">
        <v>54</v>
      </c>
      <c r="L50" s="49" t="s">
        <v>54</v>
      </c>
      <c r="M50" s="49" t="s">
        <v>54</v>
      </c>
      <c r="N50" s="49" t="s">
        <v>54</v>
      </c>
    </row>
    <row r="51" spans="1:15" ht="13.5" thickTop="1" thickBot="1" x14ac:dyDescent="0.3">
      <c r="A51" s="68"/>
      <c r="B51" s="41" t="s">
        <v>15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</row>
    <row r="52" spans="1:15" ht="12.75" thickTop="1" x14ac:dyDescent="0.25">
      <c r="A52" s="67" t="s">
        <v>23</v>
      </c>
      <c r="B52" s="40" t="s">
        <v>44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 t="s">
        <v>54</v>
      </c>
      <c r="K52" s="49" t="s">
        <v>54</v>
      </c>
      <c r="L52" s="49" t="s">
        <v>54</v>
      </c>
      <c r="M52" s="49" t="s">
        <v>54</v>
      </c>
      <c r="N52" s="49" t="s">
        <v>54</v>
      </c>
    </row>
    <row r="53" spans="1:15" x14ac:dyDescent="0.25">
      <c r="A53" s="65"/>
      <c r="B53" s="40" t="s">
        <v>43</v>
      </c>
      <c r="C53" s="49">
        <v>0</v>
      </c>
      <c r="D53" s="49">
        <v>0</v>
      </c>
      <c r="E53" s="49">
        <v>0</v>
      </c>
      <c r="F53" s="49">
        <v>0</v>
      </c>
      <c r="G53" s="49">
        <v>0</v>
      </c>
      <c r="H53" s="49">
        <v>1</v>
      </c>
      <c r="I53" s="49">
        <v>1</v>
      </c>
      <c r="J53" s="49" t="s">
        <v>54</v>
      </c>
      <c r="K53" s="49" t="s">
        <v>54</v>
      </c>
      <c r="L53" s="49" t="s">
        <v>54</v>
      </c>
      <c r="M53" s="49" t="s">
        <v>54</v>
      </c>
      <c r="N53" s="49" t="s">
        <v>54</v>
      </c>
    </row>
    <row r="54" spans="1:15" ht="12.75" thickBot="1" x14ac:dyDescent="0.3">
      <c r="A54" s="65"/>
      <c r="B54" s="40" t="s">
        <v>18</v>
      </c>
      <c r="C54" s="49">
        <v>1</v>
      </c>
      <c r="D54" s="49">
        <v>1</v>
      </c>
      <c r="E54" s="49">
        <v>1</v>
      </c>
      <c r="F54" s="49">
        <v>1</v>
      </c>
      <c r="G54" s="49">
        <v>1</v>
      </c>
      <c r="H54" s="49">
        <v>1</v>
      </c>
      <c r="I54" s="49">
        <v>1</v>
      </c>
      <c r="J54" s="49" t="s">
        <v>54</v>
      </c>
      <c r="K54" s="49" t="s">
        <v>54</v>
      </c>
      <c r="L54" s="49" t="s">
        <v>54</v>
      </c>
      <c r="M54" s="49" t="s">
        <v>54</v>
      </c>
      <c r="N54" s="49" t="s">
        <v>54</v>
      </c>
    </row>
    <row r="55" spans="1:15" ht="13.5" thickTop="1" thickBot="1" x14ac:dyDescent="0.3">
      <c r="A55" s="68"/>
      <c r="B55" s="41" t="s">
        <v>15</v>
      </c>
      <c r="C55" s="51">
        <v>1</v>
      </c>
      <c r="D55" s="51">
        <v>1</v>
      </c>
      <c r="E55" s="51">
        <v>1</v>
      </c>
      <c r="F55" s="51">
        <v>1</v>
      </c>
      <c r="G55" s="51">
        <v>1</v>
      </c>
      <c r="H55" s="51">
        <v>2</v>
      </c>
      <c r="I55" s="51">
        <v>2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30"/>
    </row>
    <row r="56" spans="1:15" ht="12.75" thickTop="1" x14ac:dyDescent="0.25">
      <c r="A56" s="67" t="s">
        <v>24</v>
      </c>
      <c r="B56" s="40" t="s">
        <v>44</v>
      </c>
      <c r="C56" s="49">
        <v>0</v>
      </c>
      <c r="D56" s="49">
        <v>0</v>
      </c>
      <c r="E56" s="49">
        <v>0</v>
      </c>
      <c r="F56" s="49">
        <v>1</v>
      </c>
      <c r="G56" s="49">
        <v>1</v>
      </c>
      <c r="H56" s="49">
        <v>2</v>
      </c>
      <c r="I56" s="49">
        <v>2</v>
      </c>
      <c r="J56" s="49" t="s">
        <v>54</v>
      </c>
      <c r="K56" s="49" t="s">
        <v>54</v>
      </c>
      <c r="L56" s="49" t="s">
        <v>54</v>
      </c>
      <c r="M56" s="49" t="s">
        <v>54</v>
      </c>
      <c r="N56" s="49" t="s">
        <v>54</v>
      </c>
    </row>
    <row r="57" spans="1:15" x14ac:dyDescent="0.25">
      <c r="A57" s="65"/>
      <c r="B57" s="40" t="s">
        <v>43</v>
      </c>
      <c r="C57" s="49">
        <v>0</v>
      </c>
      <c r="D57" s="49">
        <v>0</v>
      </c>
      <c r="E57" s="49">
        <v>1</v>
      </c>
      <c r="F57" s="49">
        <v>1</v>
      </c>
      <c r="G57" s="49">
        <v>1</v>
      </c>
      <c r="H57" s="49">
        <v>1</v>
      </c>
      <c r="I57" s="49">
        <v>1</v>
      </c>
      <c r="J57" s="49" t="s">
        <v>54</v>
      </c>
      <c r="K57" s="49" t="s">
        <v>54</v>
      </c>
      <c r="L57" s="49" t="s">
        <v>54</v>
      </c>
      <c r="M57" s="49" t="s">
        <v>54</v>
      </c>
      <c r="N57" s="49" t="s">
        <v>54</v>
      </c>
    </row>
    <row r="58" spans="1:15" ht="12.75" thickBot="1" x14ac:dyDescent="0.3">
      <c r="A58" s="65"/>
      <c r="B58" s="40" t="s">
        <v>18</v>
      </c>
      <c r="C58" s="49">
        <v>0</v>
      </c>
      <c r="D58" s="49">
        <v>1</v>
      </c>
      <c r="E58" s="49">
        <v>1</v>
      </c>
      <c r="F58" s="49">
        <v>1</v>
      </c>
      <c r="G58" s="49">
        <v>1</v>
      </c>
      <c r="H58" s="49">
        <v>1</v>
      </c>
      <c r="I58" s="49">
        <v>1</v>
      </c>
      <c r="J58" s="49" t="s">
        <v>54</v>
      </c>
      <c r="K58" s="49" t="s">
        <v>54</v>
      </c>
      <c r="L58" s="49" t="s">
        <v>54</v>
      </c>
      <c r="M58" s="49" t="s">
        <v>54</v>
      </c>
      <c r="N58" s="49" t="s">
        <v>54</v>
      </c>
    </row>
    <row r="59" spans="1:15" ht="13.5" thickTop="1" thickBot="1" x14ac:dyDescent="0.3">
      <c r="A59" s="68"/>
      <c r="B59" s="41" t="s">
        <v>15</v>
      </c>
      <c r="C59" s="51">
        <v>0</v>
      </c>
      <c r="D59" s="51">
        <v>1</v>
      </c>
      <c r="E59" s="51">
        <v>2</v>
      </c>
      <c r="F59" s="51">
        <v>3</v>
      </c>
      <c r="G59" s="51">
        <v>3</v>
      </c>
      <c r="H59" s="51">
        <v>4</v>
      </c>
      <c r="I59" s="51">
        <v>4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</row>
    <row r="60" spans="1:15" ht="12.75" thickTop="1" x14ac:dyDescent="0.25">
      <c r="A60" s="67" t="s">
        <v>25</v>
      </c>
      <c r="B60" s="40" t="s">
        <v>44</v>
      </c>
      <c r="C60" s="49">
        <v>1</v>
      </c>
      <c r="D60" s="49">
        <v>1</v>
      </c>
      <c r="E60" s="49">
        <v>1</v>
      </c>
      <c r="F60" s="49">
        <v>1</v>
      </c>
      <c r="G60" s="49">
        <v>1</v>
      </c>
      <c r="H60" s="49">
        <v>1</v>
      </c>
      <c r="I60" s="49">
        <v>1</v>
      </c>
      <c r="J60" s="49" t="s">
        <v>54</v>
      </c>
      <c r="K60" s="49" t="s">
        <v>54</v>
      </c>
      <c r="L60" s="49" t="s">
        <v>54</v>
      </c>
      <c r="M60" s="49" t="s">
        <v>54</v>
      </c>
      <c r="N60" s="49" t="s">
        <v>54</v>
      </c>
    </row>
    <row r="61" spans="1:15" x14ac:dyDescent="0.25">
      <c r="A61" s="65"/>
      <c r="B61" s="40" t="s">
        <v>43</v>
      </c>
      <c r="C61" s="49">
        <v>0</v>
      </c>
      <c r="D61" s="49">
        <v>1</v>
      </c>
      <c r="E61" s="49">
        <v>1</v>
      </c>
      <c r="F61" s="49">
        <v>1</v>
      </c>
      <c r="G61" s="49">
        <v>1</v>
      </c>
      <c r="H61" s="49">
        <v>1</v>
      </c>
      <c r="I61" s="49">
        <v>1</v>
      </c>
      <c r="J61" s="49" t="s">
        <v>54</v>
      </c>
      <c r="K61" s="49" t="s">
        <v>54</v>
      </c>
      <c r="L61" s="49" t="s">
        <v>54</v>
      </c>
      <c r="M61" s="49" t="s">
        <v>54</v>
      </c>
      <c r="N61" s="49" t="s">
        <v>54</v>
      </c>
    </row>
    <row r="62" spans="1:15" ht="12.75" thickBot="1" x14ac:dyDescent="0.3">
      <c r="A62" s="65"/>
      <c r="B62" s="40" t="s">
        <v>18</v>
      </c>
      <c r="C62" s="49">
        <v>0</v>
      </c>
      <c r="D62" s="49">
        <v>0</v>
      </c>
      <c r="E62" s="49">
        <v>0</v>
      </c>
      <c r="F62" s="49">
        <v>1</v>
      </c>
      <c r="G62" s="49">
        <v>2</v>
      </c>
      <c r="H62" s="49">
        <v>2</v>
      </c>
      <c r="I62" s="49">
        <v>2</v>
      </c>
      <c r="J62" s="49" t="s">
        <v>54</v>
      </c>
      <c r="K62" s="49" t="s">
        <v>54</v>
      </c>
      <c r="L62" s="49" t="s">
        <v>54</v>
      </c>
      <c r="M62" s="49" t="s">
        <v>54</v>
      </c>
      <c r="N62" s="49" t="s">
        <v>54</v>
      </c>
    </row>
    <row r="63" spans="1:15" ht="13.5" thickTop="1" thickBot="1" x14ac:dyDescent="0.3">
      <c r="A63" s="68"/>
      <c r="B63" s="41" t="s">
        <v>15</v>
      </c>
      <c r="C63" s="51">
        <v>1</v>
      </c>
      <c r="D63" s="51">
        <v>2</v>
      </c>
      <c r="E63" s="51">
        <v>2</v>
      </c>
      <c r="F63" s="51">
        <v>3</v>
      </c>
      <c r="G63" s="51">
        <v>4</v>
      </c>
      <c r="H63" s="51">
        <v>4</v>
      </c>
      <c r="I63" s="51">
        <v>4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30"/>
    </row>
    <row r="64" spans="1:15" ht="12.75" thickTop="1" x14ac:dyDescent="0.25">
      <c r="A64" s="67" t="s">
        <v>26</v>
      </c>
      <c r="B64" s="40" t="s">
        <v>44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 t="s">
        <v>54</v>
      </c>
      <c r="K64" s="49" t="s">
        <v>54</v>
      </c>
      <c r="L64" s="49" t="s">
        <v>54</v>
      </c>
      <c r="M64" s="49" t="s">
        <v>54</v>
      </c>
      <c r="N64" s="49" t="s">
        <v>54</v>
      </c>
    </row>
    <row r="65" spans="1:15" x14ac:dyDescent="0.25">
      <c r="A65" s="65"/>
      <c r="B65" s="40" t="s">
        <v>43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 t="s">
        <v>54</v>
      </c>
      <c r="K65" s="49" t="s">
        <v>54</v>
      </c>
      <c r="L65" s="49" t="s">
        <v>54</v>
      </c>
      <c r="M65" s="49" t="s">
        <v>54</v>
      </c>
      <c r="N65" s="49" t="s">
        <v>54</v>
      </c>
    </row>
    <row r="66" spans="1:15" ht="12.75" thickBot="1" x14ac:dyDescent="0.3">
      <c r="A66" s="65"/>
      <c r="B66" s="40" t="s">
        <v>18</v>
      </c>
      <c r="C66" s="49">
        <v>2</v>
      </c>
      <c r="D66" s="49">
        <v>3</v>
      </c>
      <c r="E66" s="49">
        <v>3</v>
      </c>
      <c r="F66" s="49">
        <v>4</v>
      </c>
      <c r="G66" s="49">
        <v>5</v>
      </c>
      <c r="H66" s="49">
        <v>5</v>
      </c>
      <c r="I66" s="49">
        <v>5</v>
      </c>
      <c r="J66" s="49" t="s">
        <v>54</v>
      </c>
      <c r="K66" s="49" t="s">
        <v>54</v>
      </c>
      <c r="L66" s="49" t="s">
        <v>54</v>
      </c>
      <c r="M66" s="49" t="s">
        <v>54</v>
      </c>
      <c r="N66" s="49" t="s">
        <v>54</v>
      </c>
    </row>
    <row r="67" spans="1:15" ht="13.5" thickTop="1" thickBot="1" x14ac:dyDescent="0.3">
      <c r="A67" s="68"/>
      <c r="B67" s="41" t="s">
        <v>15</v>
      </c>
      <c r="C67" s="51">
        <v>2</v>
      </c>
      <c r="D67" s="51">
        <v>3</v>
      </c>
      <c r="E67" s="51">
        <v>3</v>
      </c>
      <c r="F67" s="51">
        <v>4</v>
      </c>
      <c r="G67" s="51">
        <v>5</v>
      </c>
      <c r="H67" s="51">
        <v>5</v>
      </c>
      <c r="I67" s="51">
        <v>5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</row>
    <row r="68" spans="1:15" ht="12.75" thickTop="1" x14ac:dyDescent="0.25">
      <c r="A68" s="67" t="s">
        <v>27</v>
      </c>
      <c r="B68" s="40" t="s">
        <v>44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 t="s">
        <v>54</v>
      </c>
      <c r="K68" s="49" t="s">
        <v>54</v>
      </c>
      <c r="L68" s="49" t="s">
        <v>54</v>
      </c>
      <c r="M68" s="49" t="s">
        <v>54</v>
      </c>
      <c r="N68" s="49" t="s">
        <v>54</v>
      </c>
    </row>
    <row r="69" spans="1:15" x14ac:dyDescent="0.25">
      <c r="A69" s="65"/>
      <c r="B69" s="40" t="s">
        <v>43</v>
      </c>
      <c r="C69" s="49">
        <v>0</v>
      </c>
      <c r="D69" s="49">
        <v>0</v>
      </c>
      <c r="E69" s="49">
        <v>0</v>
      </c>
      <c r="F69" s="49">
        <v>1</v>
      </c>
      <c r="G69" s="49">
        <v>1</v>
      </c>
      <c r="H69" s="49">
        <v>1</v>
      </c>
      <c r="I69" s="49">
        <v>1</v>
      </c>
      <c r="J69" s="49" t="s">
        <v>54</v>
      </c>
      <c r="K69" s="49" t="s">
        <v>54</v>
      </c>
      <c r="L69" s="49" t="s">
        <v>54</v>
      </c>
      <c r="M69" s="49" t="s">
        <v>54</v>
      </c>
      <c r="N69" s="49" t="s">
        <v>54</v>
      </c>
    </row>
    <row r="70" spans="1:15" ht="12.75" thickBot="1" x14ac:dyDescent="0.3">
      <c r="A70" s="65"/>
      <c r="B70" s="40" t="s">
        <v>18</v>
      </c>
      <c r="C70" s="49">
        <v>0</v>
      </c>
      <c r="D70" s="49">
        <v>2</v>
      </c>
      <c r="E70" s="49">
        <v>2</v>
      </c>
      <c r="F70" s="49">
        <v>2</v>
      </c>
      <c r="G70" s="49">
        <v>4</v>
      </c>
      <c r="H70" s="49">
        <v>4</v>
      </c>
      <c r="I70" s="49">
        <v>4</v>
      </c>
      <c r="J70" s="49" t="s">
        <v>54</v>
      </c>
      <c r="K70" s="49" t="s">
        <v>54</v>
      </c>
      <c r="L70" s="49" t="s">
        <v>54</v>
      </c>
      <c r="M70" s="49" t="s">
        <v>54</v>
      </c>
      <c r="N70" s="49" t="s">
        <v>54</v>
      </c>
    </row>
    <row r="71" spans="1:15" ht="13.5" thickTop="1" thickBot="1" x14ac:dyDescent="0.3">
      <c r="A71" s="68"/>
      <c r="B71" s="41" t="s">
        <v>15</v>
      </c>
      <c r="C71" s="51">
        <v>0</v>
      </c>
      <c r="D71" s="51">
        <v>2</v>
      </c>
      <c r="E71" s="51">
        <v>2</v>
      </c>
      <c r="F71" s="51">
        <v>3</v>
      </c>
      <c r="G71" s="51">
        <v>5</v>
      </c>
      <c r="H71" s="51">
        <v>5</v>
      </c>
      <c r="I71" s="51">
        <v>5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</row>
    <row r="72" spans="1:15" ht="12.75" thickTop="1" x14ac:dyDescent="0.25">
      <c r="A72" s="67" t="s">
        <v>28</v>
      </c>
      <c r="B72" s="40" t="s">
        <v>44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 t="s">
        <v>54</v>
      </c>
      <c r="K72" s="49" t="s">
        <v>54</v>
      </c>
      <c r="L72" s="49" t="s">
        <v>54</v>
      </c>
      <c r="M72" s="49" t="s">
        <v>54</v>
      </c>
      <c r="N72" s="49" t="s">
        <v>54</v>
      </c>
    </row>
    <row r="73" spans="1:15" x14ac:dyDescent="0.25">
      <c r="A73" s="65"/>
      <c r="B73" s="40" t="s">
        <v>43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 t="s">
        <v>54</v>
      </c>
      <c r="K73" s="49" t="s">
        <v>54</v>
      </c>
      <c r="L73" s="49" t="s">
        <v>54</v>
      </c>
      <c r="M73" s="49" t="s">
        <v>54</v>
      </c>
      <c r="N73" s="49" t="s">
        <v>54</v>
      </c>
    </row>
    <row r="74" spans="1:15" ht="12.75" thickBot="1" x14ac:dyDescent="0.3">
      <c r="A74" s="65"/>
      <c r="B74" s="40" t="s">
        <v>18</v>
      </c>
      <c r="C74" s="49">
        <v>0</v>
      </c>
      <c r="D74" s="49">
        <v>1</v>
      </c>
      <c r="E74" s="49">
        <v>1</v>
      </c>
      <c r="F74" s="49">
        <v>2</v>
      </c>
      <c r="G74" s="49">
        <v>2</v>
      </c>
      <c r="H74" s="49">
        <v>2</v>
      </c>
      <c r="I74" s="49">
        <v>2</v>
      </c>
      <c r="J74" s="49" t="s">
        <v>54</v>
      </c>
      <c r="K74" s="49" t="s">
        <v>54</v>
      </c>
      <c r="L74" s="49" t="s">
        <v>54</v>
      </c>
      <c r="M74" s="49" t="s">
        <v>54</v>
      </c>
      <c r="N74" s="49" t="s">
        <v>54</v>
      </c>
    </row>
    <row r="75" spans="1:15" ht="13.5" thickTop="1" thickBot="1" x14ac:dyDescent="0.3">
      <c r="A75" s="68"/>
      <c r="B75" s="41" t="s">
        <v>15</v>
      </c>
      <c r="C75" s="51">
        <v>0</v>
      </c>
      <c r="D75" s="51">
        <v>1</v>
      </c>
      <c r="E75" s="51">
        <v>1</v>
      </c>
      <c r="F75" s="51">
        <v>2</v>
      </c>
      <c r="G75" s="51">
        <v>2</v>
      </c>
      <c r="H75" s="51">
        <v>2</v>
      </c>
      <c r="I75" s="51">
        <v>2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</row>
    <row r="76" spans="1:15" ht="12.75" thickTop="1" x14ac:dyDescent="0.25">
      <c r="A76" s="67" t="s">
        <v>29</v>
      </c>
      <c r="B76" s="40" t="s">
        <v>44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 t="s">
        <v>54</v>
      </c>
      <c r="K76" s="49" t="s">
        <v>54</v>
      </c>
      <c r="L76" s="49" t="s">
        <v>54</v>
      </c>
      <c r="M76" s="49" t="s">
        <v>54</v>
      </c>
      <c r="N76" s="49" t="s">
        <v>54</v>
      </c>
    </row>
    <row r="77" spans="1:15" x14ac:dyDescent="0.25">
      <c r="A77" s="65"/>
      <c r="B77" s="40" t="s">
        <v>43</v>
      </c>
      <c r="C77" s="49">
        <v>0</v>
      </c>
      <c r="D77" s="49">
        <v>0</v>
      </c>
      <c r="E77" s="49">
        <v>0</v>
      </c>
      <c r="F77" s="49">
        <v>0</v>
      </c>
      <c r="G77" s="49">
        <v>1</v>
      </c>
      <c r="H77" s="49">
        <v>1</v>
      </c>
      <c r="I77" s="49">
        <v>1</v>
      </c>
      <c r="J77" s="49" t="s">
        <v>54</v>
      </c>
      <c r="K77" s="49" t="s">
        <v>54</v>
      </c>
      <c r="L77" s="49" t="s">
        <v>54</v>
      </c>
      <c r="M77" s="49" t="s">
        <v>54</v>
      </c>
      <c r="N77" s="49" t="s">
        <v>54</v>
      </c>
    </row>
    <row r="78" spans="1:15" ht="12.75" thickBot="1" x14ac:dyDescent="0.3">
      <c r="A78" s="65"/>
      <c r="B78" s="40" t="s">
        <v>18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 t="s">
        <v>54</v>
      </c>
      <c r="K78" s="49" t="s">
        <v>54</v>
      </c>
      <c r="L78" s="49" t="s">
        <v>54</v>
      </c>
      <c r="M78" s="49" t="s">
        <v>54</v>
      </c>
      <c r="N78" s="49" t="s">
        <v>54</v>
      </c>
    </row>
    <row r="79" spans="1:15" ht="13.5" thickTop="1" thickBot="1" x14ac:dyDescent="0.3">
      <c r="A79" s="68"/>
      <c r="B79" s="41" t="s">
        <v>15</v>
      </c>
      <c r="C79" s="51">
        <v>0</v>
      </c>
      <c r="D79" s="51">
        <v>0</v>
      </c>
      <c r="E79" s="51">
        <v>0</v>
      </c>
      <c r="F79" s="51">
        <v>0</v>
      </c>
      <c r="G79" s="51">
        <v>1</v>
      </c>
      <c r="H79" s="51">
        <v>1</v>
      </c>
      <c r="I79" s="51">
        <v>1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30"/>
    </row>
    <row r="80" spans="1:15" ht="13.5" thickTop="1" thickBot="1" x14ac:dyDescent="0.3">
      <c r="A80" s="41" t="s">
        <v>15</v>
      </c>
      <c r="B80" s="41"/>
      <c r="C80" s="51">
        <v>5</v>
      </c>
      <c r="D80" s="51">
        <v>12</v>
      </c>
      <c r="E80" s="51">
        <v>14</v>
      </c>
      <c r="F80" s="51">
        <v>23</v>
      </c>
      <c r="G80" s="51">
        <v>29</v>
      </c>
      <c r="H80" s="51">
        <v>33</v>
      </c>
      <c r="I80" s="51">
        <v>33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</row>
    <row r="81" ht="12.75" thickTop="1" x14ac:dyDescent="0.25"/>
  </sheetData>
  <mergeCells count="21"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A4:A6"/>
    <mergeCell ref="A7:A9"/>
    <mergeCell ref="A10:A12"/>
    <mergeCell ref="A13:A15"/>
    <mergeCell ref="B1:N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1.13.01</vt:lpstr>
      <vt:lpstr>1.13.02</vt:lpstr>
      <vt:lpstr>1.13.04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2026-08-20T07:21:11Z</dcterms:modified>
</cp:coreProperties>
</file>