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2_socialuri_programebi\"/>
    </mc:Choice>
  </mc:AlternateContent>
  <xr:revisionPtr revIDLastSave="0" documentId="13_ncr:1_{8D96DFD6-176C-406C-8F0F-5DE6203CF24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სარჩევი" sheetId="3" r:id="rId1"/>
    <sheet name="2.05.01" sheetId="1" r:id="rId2"/>
    <sheet name="2.05.03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1" i="1" l="1"/>
  <c r="I19" i="2"/>
  <c r="H33" i="1"/>
  <c r="H14" i="1"/>
  <c r="H28" i="2"/>
  <c r="G33" i="1"/>
  <c r="G21" i="1"/>
  <c r="G14" i="1"/>
  <c r="F33" i="1"/>
  <c r="F21" i="1"/>
  <c r="F14" i="1"/>
  <c r="E33" i="1"/>
  <c r="E21" i="1"/>
  <c r="E14" i="1"/>
  <c r="D33" i="1"/>
  <c r="D21" i="1"/>
  <c r="D14" i="1"/>
  <c r="D10" i="2" l="1"/>
  <c r="E10" i="2"/>
  <c r="F10" i="2"/>
  <c r="G10" i="2"/>
  <c r="H10" i="2"/>
  <c r="I10" i="2"/>
  <c r="J10" i="2"/>
  <c r="K10" i="2"/>
  <c r="L10" i="2"/>
  <c r="M10" i="2"/>
  <c r="N10" i="2"/>
  <c r="D13" i="2"/>
  <c r="E13" i="2"/>
  <c r="F13" i="2"/>
  <c r="G13" i="2"/>
  <c r="H13" i="2"/>
  <c r="I13" i="2"/>
  <c r="J13" i="2"/>
  <c r="K13" i="2"/>
  <c r="L13" i="2"/>
  <c r="M13" i="2"/>
  <c r="N13" i="2"/>
  <c r="D16" i="2"/>
  <c r="E16" i="2"/>
  <c r="F16" i="2"/>
  <c r="G16" i="2"/>
  <c r="H16" i="2"/>
  <c r="I16" i="2"/>
  <c r="J16" i="2"/>
  <c r="K16" i="2"/>
  <c r="L16" i="2"/>
  <c r="M16" i="2"/>
  <c r="N16" i="2"/>
  <c r="D19" i="2"/>
  <c r="E19" i="2"/>
  <c r="F19" i="2"/>
  <c r="G19" i="2"/>
  <c r="H19" i="2"/>
  <c r="J19" i="2"/>
  <c r="K19" i="2"/>
  <c r="L19" i="2"/>
  <c r="M19" i="2"/>
  <c r="N19" i="2"/>
  <c r="D22" i="2"/>
  <c r="E22" i="2"/>
  <c r="F22" i="2"/>
  <c r="G22" i="2"/>
  <c r="H22" i="2"/>
  <c r="I22" i="2"/>
  <c r="J22" i="2"/>
  <c r="K22" i="2"/>
  <c r="L22" i="2"/>
  <c r="M22" i="2"/>
  <c r="N22" i="2"/>
  <c r="D25" i="2"/>
  <c r="E25" i="2"/>
  <c r="F25" i="2"/>
  <c r="G25" i="2"/>
  <c r="H25" i="2"/>
  <c r="I25" i="2"/>
  <c r="J25" i="2"/>
  <c r="K25" i="2"/>
  <c r="L25" i="2"/>
  <c r="M25" i="2"/>
  <c r="N25" i="2"/>
  <c r="D28" i="2"/>
  <c r="E28" i="2"/>
  <c r="F28" i="2"/>
  <c r="G28" i="2"/>
  <c r="I28" i="2"/>
  <c r="J28" i="2"/>
  <c r="K28" i="2"/>
  <c r="L28" i="2"/>
  <c r="M28" i="2"/>
  <c r="N28" i="2"/>
  <c r="D31" i="2"/>
  <c r="E31" i="2"/>
  <c r="F31" i="2"/>
  <c r="F35" i="2" s="1"/>
  <c r="G31" i="2"/>
  <c r="H31" i="2"/>
  <c r="I31" i="2"/>
  <c r="J31" i="2"/>
  <c r="K31" i="2"/>
  <c r="L31" i="2"/>
  <c r="M31" i="2"/>
  <c r="N31" i="2"/>
  <c r="D34" i="2"/>
  <c r="E34" i="2"/>
  <c r="F34" i="2"/>
  <c r="G34" i="2"/>
  <c r="H34" i="2"/>
  <c r="I34" i="2"/>
  <c r="J34" i="2"/>
  <c r="K34" i="2"/>
  <c r="L34" i="2"/>
  <c r="M34" i="2"/>
  <c r="N34" i="2"/>
  <c r="J35" i="2"/>
  <c r="N35" i="2"/>
  <c r="D7" i="2"/>
  <c r="E7" i="2"/>
  <c r="F7" i="2"/>
  <c r="G7" i="2"/>
  <c r="H7" i="2"/>
  <c r="I7" i="2"/>
  <c r="J7" i="2"/>
  <c r="K7" i="2"/>
  <c r="L7" i="2"/>
  <c r="M7" i="2"/>
  <c r="N7" i="2"/>
  <c r="C35" i="2"/>
  <c r="C34" i="2"/>
  <c r="C31" i="2"/>
  <c r="C28" i="2"/>
  <c r="C25" i="2"/>
  <c r="C22" i="2"/>
  <c r="C19" i="2"/>
  <c r="C16" i="2"/>
  <c r="C13" i="2"/>
  <c r="C10" i="2"/>
  <c r="C7" i="2"/>
  <c r="C33" i="1"/>
  <c r="B33" i="1"/>
  <c r="C21" i="1"/>
  <c r="C14" i="1"/>
  <c r="B21" i="1"/>
  <c r="B14" i="1"/>
  <c r="G35" i="2" l="1"/>
  <c r="I35" i="2"/>
  <c r="H35" i="2"/>
  <c r="E35" i="2"/>
  <c r="L35" i="2"/>
  <c r="D35" i="2"/>
  <c r="M35" i="2"/>
  <c r="K35" i="2"/>
</calcChain>
</file>

<file path=xl/sharedStrings.xml><?xml version="1.0" encoding="utf-8"?>
<sst xmlns="http://schemas.openxmlformats.org/spreadsheetml/2006/main" count="137" uniqueCount="51">
  <si>
    <t>სულ</t>
  </si>
  <si>
    <t>სქესი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</si>
  <si>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</si>
  <si>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</si>
  <si>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</si>
  <si>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</si>
  <si>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</si>
  <si>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</si>
  <si>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</si>
  <si>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</si>
  <si>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</si>
  <si>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</si>
  <si>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</si>
  <si>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</si>
  <si>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</si>
  <si>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</si>
  <si>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</si>
  <si>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</si>
  <si>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</si>
  <si>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</si>
  <si>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</si>
  <si>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</si>
  <si>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</si>
  <si>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</si>
  <si>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</si>
  <si>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</si>
  <si>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</si>
  <si>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ფურცელი</t>
  </si>
  <si>
    <t>ცხრილის შინაარსი</t>
  </si>
  <si>
    <t>2.05.01</t>
  </si>
  <si>
    <t>2.05.03</t>
  </si>
  <si>
    <t>100 წელს მიღწეულთა ქვეპროგრამის ფარგლებში ბენეფიციართა რაოდენობა სქესის მიხედვით და გადარიცხული თანხა</t>
  </si>
  <si>
    <t>100 წელს მიღწეულთა ქვეპროგრამის ფარგლებში ბენეფიციართა რაოდენობა რაიონების მიხედვით და გადარიცხული თანხა</t>
  </si>
  <si>
    <t>სარჩევში დაბრუნება</t>
  </si>
  <si>
    <t>მამრობითი</t>
  </si>
  <si>
    <t>მდედრობითი</t>
  </si>
  <si>
    <t>ასაკი</t>
  </si>
  <si>
    <t>100 წლის</t>
  </si>
  <si>
    <t>101 წლის</t>
  </si>
  <si>
    <t>102 წლის</t>
  </si>
  <si>
    <t>103 წლის</t>
  </si>
  <si>
    <t>104 წლის</t>
  </si>
  <si>
    <t>105 წლის წლის და მეტი</t>
  </si>
  <si>
    <t xml:space="preserve"> ბენეფიციართა რაოდენობა რაიონებისა და სქესის მიხედვით</t>
  </si>
  <si>
    <t xml:space="preserve">ქვეპროგრამის ძირითადი სტატისტიკური მონაცემები </t>
  </si>
  <si>
    <t>ბენეფიციართა რაოდენობა სქესის მიხედვით</t>
  </si>
  <si>
    <t>გადარიცხული თანხა სქესის მიხედვით (1000 ლარი)</t>
  </si>
  <si>
    <t>ბენეფიციართა რაოდენობა ასაკის მიხედვით</t>
  </si>
  <si>
    <t>გადარიცხული თანხა (1000 ლარი)</t>
  </si>
  <si>
    <t>ბენეფიციართა რაოდენობა (მიმდინარე თვე)</t>
  </si>
  <si>
    <t>ბენეფიციართა რაოდენობა მიმდინარე თვის ჩათვლით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</si>
</sst>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5" x14ac:knownFonts="1">
    <font>
      <sz val="11"/>
      <color theme="1"/>
      <name val="Sylfaen"/>
      <family val="2"/>
      <scheme val="minor"/>
    </font>
    <font>
      <b/>
      <sz val="10"/>
      <color theme="4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9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4" fillId="3" borderId="1" xfId="0" applyNumberFormat="1" applyFont="1" applyFill="1" applyBorder="1" applyAlignment="1">
      <alignment horizontal="centerContinuous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/>
    </xf>
    <xf numFmtId="3" fontId="5" fillId="4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3" borderId="0" xfId="0" applyNumberFormat="1" applyFont="1" applyFill="1" applyBorder="1" applyAlignment="1">
      <alignment horizontal="center" vertical="center"/>
    </xf>
    <xf numFmtId="0" fontId="9" fillId="0" borderId="0" xfId="0" applyFont="1"/>
    <xf numFmtId="0" fontId="0" fillId="0" borderId="0" xfId="0" applyFont="1"/>
    <xf numFmtId="0" fontId="2" fillId="0" borderId="5" xfId="0" applyNumberFormat="1" applyFont="1" applyFill="1" applyBorder="1" applyAlignment="1">
      <alignment vertical="center"/>
    </xf>
    <xf numFmtId="0" fontId="11" fillId="0" borderId="5" xfId="1" applyNumberFormat="1" applyFont="1" applyFill="1" applyBorder="1" applyAlignment="1">
      <alignment vertical="center"/>
    </xf>
    <xf numFmtId="0" fontId="2" fillId="0" borderId="6" xfId="0" applyNumberFormat="1" applyFont="1" applyFill="1" applyBorder="1" applyAlignment="1">
      <alignment vertical="center"/>
    </xf>
    <xf numFmtId="0" fontId="11" fillId="0" borderId="6" xfId="1" applyNumberFormat="1" applyFont="1" applyFill="1" applyBorder="1" applyAlignment="1">
      <alignment vertical="center"/>
    </xf>
    <xf numFmtId="0" fontId="12" fillId="0" borderId="0" xfId="0" applyFont="1"/>
    <xf numFmtId="0" fontId="10" fillId="0" borderId="0" xfId="1" applyAlignment="1">
      <alignment vertical="center"/>
    </xf>
    <xf numFmtId="164" fontId="5" fillId="3" borderId="1" xfId="0" applyNumberFormat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Continuous" vertical="center"/>
    </xf>
    <xf numFmtId="165" fontId="6" fillId="3" borderId="0" xfId="0" applyNumberFormat="1" applyFont="1" applyFill="1" applyAlignment="1">
      <alignment horizontal="left" vertical="center"/>
    </xf>
    <xf numFmtId="165" fontId="6" fillId="3" borderId="3" xfId="0" applyNumberFormat="1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164" fontId="13" fillId="3" borderId="0" xfId="0" applyNumberFormat="1" applyFont="1" applyFill="1" applyAlignment="1">
      <alignment horizontal="right" vertical="center"/>
    </xf>
    <xf numFmtId="164" fontId="13" fillId="3" borderId="1" xfId="0" applyNumberFormat="1" applyFont="1" applyFill="1" applyBorder="1" applyAlignment="1">
      <alignment horizontal="right" vertical="center"/>
    </xf>
    <xf numFmtId="164" fontId="13" fillId="3" borderId="3" xfId="0" applyNumberFormat="1" applyFont="1" applyFill="1" applyBorder="1" applyAlignment="1">
      <alignment horizontal="right" vertical="center"/>
    </xf>
    <xf numFmtId="164" fontId="13" fillId="3" borderId="4" xfId="0" applyNumberFormat="1" applyFont="1" applyFill="1" applyBorder="1" applyAlignment="1">
      <alignment horizontal="right" vertical="center"/>
    </xf>
    <xf numFmtId="164" fontId="14" fillId="4" borderId="2" xfId="0" applyNumberFormat="1" applyFont="1" applyFill="1" applyBorder="1" applyAlignment="1">
      <alignment horizontal="right" vertical="center"/>
    </xf>
    <xf numFmtId="165" fontId="13" fillId="3" borderId="3" xfId="0" applyNumberFormat="1" applyFont="1" applyFill="1" applyBorder="1" applyAlignment="1">
      <alignment horizontal="right" vertical="center"/>
    </xf>
    <xf numFmtId="165" fontId="13" fillId="3" borderId="4" xfId="0" applyNumberFormat="1" applyFont="1" applyFill="1" applyBorder="1" applyAlignment="1">
      <alignment horizontal="right" vertical="center"/>
    </xf>
    <xf numFmtId="165" fontId="14" fillId="4" borderId="2" xfId="0" applyNumberFormat="1" applyFont="1" applyFill="1" applyBorder="1" applyAlignment="1">
      <alignment horizontal="right" vertical="center"/>
    </xf>
    <xf numFmtId="165" fontId="13" fillId="3" borderId="0" xfId="0" applyNumberFormat="1" applyFont="1" applyFill="1" applyBorder="1" applyAlignment="1">
      <alignment horizontal="right" vertical="center"/>
    </xf>
    <xf numFmtId="3" fontId="5" fillId="4" borderId="2" xfId="0" applyNumberFormat="1" applyFont="1" applyFill="1" applyBorder="1" applyAlignment="1">
      <alignment horizontal="left" vertical="center"/>
    </xf>
    <xf numFmtId="165" fontId="13" fillId="3" borderId="0" xfId="0" applyNumberFormat="1" applyFont="1" applyFill="1" applyAlignment="1">
      <alignment vertical="center"/>
    </xf>
    <xf numFmtId="165" fontId="13" fillId="3" borderId="3" xfId="0" applyNumberFormat="1" applyFont="1" applyFill="1" applyBorder="1" applyAlignment="1">
      <alignment vertical="center"/>
    </xf>
    <xf numFmtId="164" fontId="13" fillId="3" borderId="0" xfId="0" applyNumberFormat="1" applyFont="1" applyFill="1" applyBorder="1" applyAlignment="1">
      <alignment horizontal="right" vertical="center"/>
    </xf>
    <xf numFmtId="164" fontId="13" fillId="3" borderId="0" xfId="0" applyNumberFormat="1" applyFont="1" applyFill="1" applyAlignment="1">
      <alignment vertical="center"/>
    </xf>
    <xf numFmtId="164" fontId="13" fillId="3" borderId="3" xfId="0" applyNumberFormat="1" applyFont="1" applyFill="1" applyBorder="1" applyAlignment="1">
      <alignment vertical="center"/>
    </xf>
    <xf numFmtId="164" fontId="14" fillId="4" borderId="3" xfId="0" applyNumberFormat="1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right" vertical="center"/>
    </xf>
    <xf numFmtId="164" fontId="5" fillId="3" borderId="0" xfId="0" applyNumberFormat="1" applyFont="1" applyFill="1" applyBorder="1" applyAlignment="1">
      <alignment horizontal="left"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165" fontId="5" fillId="3" borderId="3" xfId="0" applyNumberFormat="1" applyFont="1" applyFill="1" applyBorder="1" applyAlignment="1">
      <alignment horizontal="center" vertical="center"/>
    </xf>
    <xf numFmtId="165" fontId="5" fillId="3" borderId="0" xfId="0" applyNumberFormat="1" applyFont="1" applyFill="1" applyAlignment="1">
      <alignment horizontal="center" vertical="center"/>
    </xf>
    <xf numFmtId="165" fontId="5" fillId="3" borderId="4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workbookViewId="0">
      <selection activeCell="B3" sqref="B3"/>
    </sheetView>
  </sheetViews>
  <sheetFormatPr defaultColWidth="9.125" defaultRowHeight="33" x14ac:dyDescent="0.55000000000000004"/>
  <cols>
    <col min="1" max="1" width="22" style="15" customWidth="1"/>
    <col min="2" max="2" width="201.875" style="15" bestFit="1" customWidth="1"/>
    <col min="3" max="3" width="9.125" style="15"/>
    <col min="4" max="4" width="27.375" style="15" bestFit="1" customWidth="1"/>
    <col min="5" max="16384" width="9.125" style="15"/>
  </cols>
  <sheetData>
    <row r="1" spans="1:4" s="9" customFormat="1" ht="31.5" thickBot="1" x14ac:dyDescent="0.6">
      <c r="A1" s="8" t="s">
        <v>27</v>
      </c>
      <c r="B1" s="8" t="s">
        <v>28</v>
      </c>
      <c r="D1" s="10"/>
    </row>
    <row r="2" spans="1:4" s="9" customFormat="1" ht="31.5" thickTop="1" x14ac:dyDescent="0.55000000000000004">
      <c r="A2" s="11" t="s">
        <v>29</v>
      </c>
      <c r="B2" s="12" t="s">
        <v>31</v>
      </c>
    </row>
    <row r="3" spans="1:4" s="9" customFormat="1" ht="31.5" thickBot="1" x14ac:dyDescent="0.6">
      <c r="A3" s="13" t="s">
        <v>30</v>
      </c>
      <c r="B3" s="14" t="s">
        <v>32</v>
      </c>
    </row>
    <row r="4" spans="1:4" ht="33.75" thickTop="1" x14ac:dyDescent="0.55000000000000004"/>
  </sheetData>
  <hyperlinks>
    <hyperlink ref="B2" location="'2.05.01'!A1" display="100 წელს მიღწეულთა ქვეპროგრამის ფარგლებში ბენეფიციართა რაოდენობა სქესის მიხედვით და გადარიცხული თანხა" xr:uid="{00000000-0004-0000-0000-000000000000}"/>
    <hyperlink ref="B3" location="'2.05.03'!A1" display="100 წელს მიღწეულთა ქვეპროგრამის ფარგლებში ბენეფიციართა რაოდენობა რაიონების მიხედვით და გადარიცხული თანხა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/>
  <dimension ref="A1:O34"/>
  <sheetViews>
    <sheetView showGridLines="0" tabSelected="1" workbookViewId="0">
      <selection activeCell="B1" sqref="B1:N1"/>
    </sheetView>
  </sheetViews>
  <sheetFormatPr defaultColWidth="9.125" defaultRowHeight="15" customHeight="1" x14ac:dyDescent="0.25"/>
  <cols>
    <col min="1" max="1" width="45" style="2" customWidth="1"/>
    <col min="2" max="13" width="13.75" style="2" customWidth="1"/>
    <col min="14" max="14" width="9.125" style="2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4" t="s">
        <v>14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16" t="s">
        <v>33</v>
      </c>
    </row>
    <row r="2" spans="1:15" ht="30" customHeight="1" thickBot="1" x14ac:dyDescent="0.3">
      <c r="A2" s="3" t="s">
        <v>44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5" customHeight="1" thickTop="1" thickBot="1" x14ac:dyDescent="0.3">
      <c r="A3" s="5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5" ht="15" customHeight="1" thickTop="1" x14ac:dyDescent="0.25">
      <c r="A4" s="43" t="s">
        <v>48</v>
      </c>
      <c r="B4" s="34">
        <v>440</v>
      </c>
      <c r="C4" s="34">
        <v>690</v>
      </c>
      <c r="D4" s="34">
        <v>790</v>
      </c>
      <c r="E4" s="34">
        <v>870</v>
      </c>
      <c r="F4" s="34">
        <v>900</v>
      </c>
      <c r="G4" s="34">
        <v>930</v>
      </c>
      <c r="H4" s="34">
        <v>1010</v>
      </c>
      <c r="I4" s="38"/>
      <c r="J4" s="42"/>
      <c r="K4" s="42"/>
      <c r="L4" s="42"/>
      <c r="M4" s="42"/>
    </row>
    <row r="5" spans="1:15" ht="15" customHeight="1" x14ac:dyDescent="0.25">
      <c r="A5" s="43" t="s">
        <v>50</v>
      </c>
      <c r="B5" s="38">
        <v>42</v>
      </c>
      <c r="C5" s="38">
        <v>67</v>
      </c>
      <c r="D5" s="38">
        <v>76</v>
      </c>
      <c r="E5" s="38">
        <v>84</v>
      </c>
      <c r="F5" s="38">
        <v>87</v>
      </c>
      <c r="G5" s="38">
        <v>90</v>
      </c>
      <c r="H5" s="38">
        <v>98</v>
      </c>
      <c r="I5" s="42"/>
      <c r="J5" s="42"/>
      <c r="K5" s="42"/>
      <c r="L5" s="42"/>
      <c r="M5" s="42"/>
    </row>
    <row r="6" spans="1:15" ht="15" customHeight="1" thickBot="1" x14ac:dyDescent="0.3">
      <c r="A6" s="17" t="s">
        <v>49</v>
      </c>
      <c r="B6" s="27">
        <v>42</v>
      </c>
      <c r="C6" s="27">
        <v>24</v>
      </c>
      <c r="D6" s="27">
        <v>7</v>
      </c>
      <c r="E6" s="27">
        <v>8</v>
      </c>
      <c r="F6" s="27">
        <v>3</v>
      </c>
      <c r="G6" s="27">
        <v>3</v>
      </c>
      <c r="H6" s="27">
        <v>8</v>
      </c>
      <c r="I6" s="27"/>
      <c r="J6" s="27"/>
      <c r="K6" s="27"/>
      <c r="L6" s="27"/>
      <c r="M6" s="27"/>
    </row>
    <row r="7" spans="1:15" ht="15" customHeight="1" thickTop="1" x14ac:dyDescent="0.25"/>
    <row r="10" spans="1:15" ht="33" customHeight="1" thickBot="1" x14ac:dyDescent="0.3">
      <c r="A10" s="3" t="s">
        <v>45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5" ht="15" customHeight="1" thickTop="1" thickBot="1" x14ac:dyDescent="0.3">
      <c r="A11" s="4" t="s">
        <v>1</v>
      </c>
      <c r="B11" s="5" t="s">
        <v>2</v>
      </c>
      <c r="C11" s="5" t="s">
        <v>3</v>
      </c>
      <c r="D11" s="5" t="s">
        <v>4</v>
      </c>
      <c r="E11" s="5" t="s">
        <v>5</v>
      </c>
      <c r="F11" s="5" t="s">
        <v>6</v>
      </c>
      <c r="G11" s="5" t="s">
        <v>7</v>
      </c>
      <c r="H11" s="5" t="s">
        <v>8</v>
      </c>
      <c r="I11" s="5" t="s">
        <v>9</v>
      </c>
      <c r="J11" s="5" t="s">
        <v>10</v>
      </c>
      <c r="K11" s="5" t="s">
        <v>11</v>
      </c>
      <c r="L11" s="5" t="s">
        <v>12</v>
      </c>
      <c r="M11" s="5" t="s">
        <v>13</v>
      </c>
    </row>
    <row r="12" spans="1:15" s="7" customFormat="1" ht="14.25" customHeight="1" thickTop="1" x14ac:dyDescent="0.25">
      <c r="A12" s="19" t="s">
        <v>34</v>
      </c>
      <c r="B12" s="28">
        <v>2</v>
      </c>
      <c r="C12" s="28">
        <v>3</v>
      </c>
      <c r="D12" s="28">
        <v>6</v>
      </c>
      <c r="E12" s="28">
        <v>6</v>
      </c>
      <c r="F12" s="28">
        <v>6</v>
      </c>
      <c r="G12" s="28">
        <v>6</v>
      </c>
      <c r="H12" s="28">
        <v>7</v>
      </c>
      <c r="I12" s="28"/>
      <c r="J12" s="28"/>
      <c r="K12" s="28"/>
      <c r="L12" s="28"/>
      <c r="M12" s="28"/>
      <c r="N12" s="2"/>
    </row>
    <row r="13" spans="1:15" ht="15" customHeight="1" thickBot="1" x14ac:dyDescent="0.3">
      <c r="A13" s="21" t="s">
        <v>35</v>
      </c>
      <c r="B13" s="29">
        <v>40</v>
      </c>
      <c r="C13" s="29">
        <v>64</v>
      </c>
      <c r="D13" s="29">
        <v>70</v>
      </c>
      <c r="E13" s="29">
        <v>78</v>
      </c>
      <c r="F13" s="29">
        <v>81</v>
      </c>
      <c r="G13" s="29">
        <v>84</v>
      </c>
      <c r="H13" s="29">
        <v>91</v>
      </c>
      <c r="I13" s="29"/>
      <c r="J13" s="29"/>
      <c r="K13" s="29"/>
      <c r="L13" s="29"/>
      <c r="M13" s="29"/>
    </row>
    <row r="14" spans="1:15" ht="15" customHeight="1" thickTop="1" thickBot="1" x14ac:dyDescent="0.3">
      <c r="A14" s="35" t="s">
        <v>0</v>
      </c>
      <c r="B14" s="30">
        <f t="shared" ref="B14:H14" si="0">SUM(B12:B13)</f>
        <v>42</v>
      </c>
      <c r="C14" s="30">
        <f t="shared" si="0"/>
        <v>67</v>
      </c>
      <c r="D14" s="30">
        <f t="shared" si="0"/>
        <v>76</v>
      </c>
      <c r="E14" s="30">
        <f t="shared" si="0"/>
        <v>84</v>
      </c>
      <c r="F14" s="30">
        <f t="shared" si="0"/>
        <v>87</v>
      </c>
      <c r="G14" s="30">
        <f t="shared" si="0"/>
        <v>90</v>
      </c>
      <c r="H14" s="30">
        <f t="shared" si="0"/>
        <v>98</v>
      </c>
      <c r="I14" s="30"/>
      <c r="J14" s="30"/>
      <c r="K14" s="30"/>
      <c r="L14" s="30"/>
      <c r="M14" s="30"/>
    </row>
    <row r="15" spans="1:15" ht="15" customHeight="1" thickTop="1" x14ac:dyDescent="0.25"/>
    <row r="17" spans="1:13" ht="27" customHeight="1" thickBot="1" x14ac:dyDescent="0.3">
      <c r="A17" s="3" t="s">
        <v>46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" customHeight="1" thickTop="1" thickBot="1" x14ac:dyDescent="0.3">
      <c r="A18" s="4" t="s">
        <v>1</v>
      </c>
      <c r="B18" s="5" t="s">
        <v>2</v>
      </c>
      <c r="C18" s="5" t="s">
        <v>3</v>
      </c>
      <c r="D18" s="5" t="s">
        <v>4</v>
      </c>
      <c r="E18" s="5" t="s">
        <v>5</v>
      </c>
      <c r="F18" s="5" t="s">
        <v>6</v>
      </c>
      <c r="G18" s="5" t="s">
        <v>7</v>
      </c>
      <c r="H18" s="5" t="s">
        <v>8</v>
      </c>
      <c r="I18" s="5" t="s">
        <v>9</v>
      </c>
      <c r="J18" s="5" t="s">
        <v>10</v>
      </c>
      <c r="K18" s="5" t="s">
        <v>11</v>
      </c>
      <c r="L18" s="5" t="s">
        <v>12</v>
      </c>
      <c r="M18" s="5" t="s">
        <v>13</v>
      </c>
    </row>
    <row r="19" spans="1:13" ht="15" customHeight="1" thickTop="1" x14ac:dyDescent="0.25">
      <c r="A19" s="19" t="s">
        <v>34</v>
      </c>
      <c r="B19" s="31">
        <v>20</v>
      </c>
      <c r="C19" s="31">
        <v>30</v>
      </c>
      <c r="D19" s="31">
        <v>60</v>
      </c>
      <c r="E19" s="31">
        <v>60</v>
      </c>
      <c r="F19" s="31">
        <v>60</v>
      </c>
      <c r="G19" s="31">
        <v>60</v>
      </c>
      <c r="H19" s="31">
        <v>70</v>
      </c>
      <c r="I19" s="31"/>
      <c r="J19" s="31"/>
      <c r="K19" s="31"/>
      <c r="L19" s="31"/>
      <c r="M19" s="31"/>
    </row>
    <row r="20" spans="1:13" ht="15" customHeight="1" thickBot="1" x14ac:dyDescent="0.3">
      <c r="A20" s="21" t="s">
        <v>35</v>
      </c>
      <c r="B20" s="32">
        <v>42</v>
      </c>
      <c r="C20" s="32">
        <v>660</v>
      </c>
      <c r="D20" s="32">
        <v>730</v>
      </c>
      <c r="E20" s="32">
        <v>810</v>
      </c>
      <c r="F20" s="32">
        <v>840</v>
      </c>
      <c r="G20" s="32">
        <v>870</v>
      </c>
      <c r="H20" s="32">
        <v>940</v>
      </c>
      <c r="I20" s="32"/>
      <c r="J20" s="32"/>
      <c r="K20" s="32"/>
      <c r="L20" s="32"/>
      <c r="M20" s="32"/>
    </row>
    <row r="21" spans="1:13" ht="15" customHeight="1" thickTop="1" thickBot="1" x14ac:dyDescent="0.3">
      <c r="A21" s="35" t="s">
        <v>0</v>
      </c>
      <c r="B21" s="33">
        <f t="shared" ref="B21:H21" si="1">SUM(B19:B20)</f>
        <v>62</v>
      </c>
      <c r="C21" s="33">
        <f t="shared" si="1"/>
        <v>690</v>
      </c>
      <c r="D21" s="33">
        <f t="shared" si="1"/>
        <v>790</v>
      </c>
      <c r="E21" s="33">
        <f t="shared" si="1"/>
        <v>870</v>
      </c>
      <c r="F21" s="33">
        <f t="shared" si="1"/>
        <v>900</v>
      </c>
      <c r="G21" s="33">
        <f t="shared" si="1"/>
        <v>930</v>
      </c>
      <c r="H21" s="33">
        <f t="shared" si="1"/>
        <v>1010</v>
      </c>
      <c r="I21" s="33"/>
      <c r="J21" s="33"/>
      <c r="K21" s="33"/>
      <c r="L21" s="33"/>
      <c r="M21" s="33"/>
    </row>
    <row r="22" spans="1:13" ht="15" customHeight="1" thickTop="1" x14ac:dyDescent="0.25"/>
    <row r="25" spans="1:13" ht="31.5" customHeight="1" thickBot="1" x14ac:dyDescent="0.3">
      <c r="A25" s="3" t="s">
        <v>47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15" customHeight="1" thickTop="1" thickBot="1" x14ac:dyDescent="0.3">
      <c r="A26" s="4" t="s">
        <v>36</v>
      </c>
      <c r="B26" s="5" t="s">
        <v>2</v>
      </c>
      <c r="C26" s="5" t="s">
        <v>3</v>
      </c>
      <c r="D26" s="5" t="s">
        <v>4</v>
      </c>
      <c r="E26" s="5" t="s">
        <v>5</v>
      </c>
      <c r="F26" s="5" t="s">
        <v>6</v>
      </c>
      <c r="G26" s="5" t="s">
        <v>7</v>
      </c>
      <c r="H26" s="5" t="s">
        <v>8</v>
      </c>
      <c r="I26" s="5" t="s">
        <v>9</v>
      </c>
      <c r="J26" s="5" t="s">
        <v>10</v>
      </c>
      <c r="K26" s="5" t="s">
        <v>11</v>
      </c>
      <c r="L26" s="5" t="s">
        <v>12</v>
      </c>
      <c r="M26" s="5" t="s">
        <v>13</v>
      </c>
    </row>
    <row r="27" spans="1:13" ht="15" customHeight="1" thickTop="1" x14ac:dyDescent="0.25">
      <c r="A27" s="19" t="s">
        <v>37</v>
      </c>
      <c r="B27" s="28">
        <v>13</v>
      </c>
      <c r="C27" s="28">
        <v>36</v>
      </c>
      <c r="D27" s="28">
        <v>45</v>
      </c>
      <c r="E27" s="28">
        <v>52</v>
      </c>
      <c r="F27" s="28">
        <v>55</v>
      </c>
      <c r="G27" s="28">
        <v>58</v>
      </c>
      <c r="H27" s="28">
        <v>66</v>
      </c>
      <c r="I27" s="31"/>
      <c r="J27" s="31"/>
      <c r="K27" s="31"/>
      <c r="L27" s="31"/>
      <c r="M27" s="31"/>
    </row>
    <row r="28" spans="1:13" ht="15" customHeight="1" x14ac:dyDescent="0.25">
      <c r="A28" s="20" t="s">
        <v>38</v>
      </c>
      <c r="B28" s="38">
        <v>15</v>
      </c>
      <c r="C28" s="38">
        <v>15</v>
      </c>
      <c r="D28" s="38">
        <v>15</v>
      </c>
      <c r="E28" s="38">
        <v>15</v>
      </c>
      <c r="F28" s="38">
        <v>15</v>
      </c>
      <c r="G28" s="38">
        <v>15</v>
      </c>
      <c r="H28" s="38">
        <v>15</v>
      </c>
      <c r="I28" s="34"/>
      <c r="J28" s="34"/>
      <c r="K28" s="34"/>
      <c r="L28" s="34"/>
      <c r="M28" s="34"/>
    </row>
    <row r="29" spans="1:13" ht="15" customHeight="1" x14ac:dyDescent="0.25">
      <c r="A29" s="20" t="s">
        <v>39</v>
      </c>
      <c r="B29" s="38">
        <v>5</v>
      </c>
      <c r="C29" s="38">
        <v>7</v>
      </c>
      <c r="D29" s="38">
        <v>7</v>
      </c>
      <c r="E29" s="38">
        <v>7</v>
      </c>
      <c r="F29" s="38">
        <v>7</v>
      </c>
      <c r="G29" s="38">
        <v>7</v>
      </c>
      <c r="H29" s="38">
        <v>7</v>
      </c>
      <c r="I29" s="34"/>
      <c r="J29" s="34"/>
      <c r="K29" s="34"/>
      <c r="L29" s="34"/>
      <c r="M29" s="34"/>
    </row>
    <row r="30" spans="1:13" ht="15" customHeight="1" x14ac:dyDescent="0.25">
      <c r="A30" s="20" t="s">
        <v>40</v>
      </c>
      <c r="B30" s="38">
        <v>7</v>
      </c>
      <c r="C30" s="38">
        <v>7</v>
      </c>
      <c r="D30" s="38">
        <v>7</v>
      </c>
      <c r="E30" s="38">
        <v>8</v>
      </c>
      <c r="F30" s="38">
        <v>8</v>
      </c>
      <c r="G30" s="38">
        <v>8</v>
      </c>
      <c r="H30" s="38">
        <v>8</v>
      </c>
      <c r="I30" s="34"/>
      <c r="J30" s="34"/>
      <c r="K30" s="34"/>
      <c r="L30" s="34"/>
      <c r="M30" s="34"/>
    </row>
    <row r="31" spans="1:13" ht="15" customHeight="1" x14ac:dyDescent="0.25">
      <c r="A31" s="20" t="s">
        <v>41</v>
      </c>
      <c r="B31" s="38">
        <v>2</v>
      </c>
      <c r="C31" s="38">
        <v>2</v>
      </c>
      <c r="D31" s="38">
        <v>2</v>
      </c>
      <c r="E31" s="38">
        <v>2</v>
      </c>
      <c r="F31" s="38">
        <v>2</v>
      </c>
      <c r="G31" s="38">
        <v>2</v>
      </c>
      <c r="H31" s="38">
        <v>2</v>
      </c>
      <c r="I31" s="34"/>
      <c r="J31" s="34"/>
      <c r="K31" s="34"/>
      <c r="L31" s="34"/>
      <c r="M31" s="34"/>
    </row>
    <row r="32" spans="1:13" ht="15" customHeight="1" thickBot="1" x14ac:dyDescent="0.3">
      <c r="A32" s="21" t="s">
        <v>42</v>
      </c>
      <c r="B32" s="32">
        <v>0</v>
      </c>
      <c r="C32" s="32">
        <v>0</v>
      </c>
      <c r="D32" s="29">
        <v>1</v>
      </c>
      <c r="E32" s="32">
        <v>0</v>
      </c>
      <c r="F32" s="29">
        <v>0</v>
      </c>
      <c r="G32" s="29">
        <v>0</v>
      </c>
      <c r="H32" s="29">
        <v>0</v>
      </c>
      <c r="I32" s="32"/>
      <c r="J32" s="32"/>
      <c r="K32" s="32"/>
      <c r="L32" s="32"/>
      <c r="M32" s="32"/>
    </row>
    <row r="33" spans="1:13" ht="15" customHeight="1" thickTop="1" thickBot="1" x14ac:dyDescent="0.3">
      <c r="A33" s="6" t="s">
        <v>0</v>
      </c>
      <c r="B33" s="30">
        <f t="shared" ref="B33:H33" si="2">SUM(B27:B32)</f>
        <v>42</v>
      </c>
      <c r="C33" s="30">
        <f t="shared" si="2"/>
        <v>67</v>
      </c>
      <c r="D33" s="30">
        <f t="shared" si="2"/>
        <v>77</v>
      </c>
      <c r="E33" s="30">
        <f t="shared" si="2"/>
        <v>84</v>
      </c>
      <c r="F33" s="30">
        <f t="shared" si="2"/>
        <v>87</v>
      </c>
      <c r="G33" s="30">
        <f t="shared" si="2"/>
        <v>90</v>
      </c>
      <c r="H33" s="30">
        <f t="shared" si="2"/>
        <v>98</v>
      </c>
      <c r="I33" s="33"/>
      <c r="J33" s="33"/>
      <c r="K33" s="33"/>
      <c r="L33" s="33"/>
      <c r="M33" s="33"/>
    </row>
    <row r="34" spans="1:13" ht="15" customHeight="1" thickTop="1" x14ac:dyDescent="0.25"/>
  </sheetData>
  <mergeCells count="1">
    <mergeCell ref="B1:N1"/>
  </mergeCells>
  <hyperlinks>
    <hyperlink ref="O1" location="სარჩევი!A1" display="სარჩევში დაბრუნება" xr:uid="{00000000-0004-0000-0100-00000000000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6"/>
  <sheetViews>
    <sheetView showGridLines="0" workbookViewId="0">
      <selection activeCell="B1" sqref="B1:M1"/>
    </sheetView>
  </sheetViews>
  <sheetFormatPr defaultColWidth="9.125" defaultRowHeight="15" customHeight="1" x14ac:dyDescent="0.25"/>
  <cols>
    <col min="1" max="1" width="20.875" style="2" customWidth="1"/>
    <col min="2" max="13" width="13.75" style="2" customWidth="1"/>
    <col min="14" max="14" width="9.125" style="2"/>
    <col min="15" max="15" width="15.125" style="2" customWidth="1"/>
    <col min="16" max="16384" width="9.125" style="2"/>
  </cols>
  <sheetData>
    <row r="1" spans="1:15" ht="80.099999999999994" customHeight="1" x14ac:dyDescent="0.25">
      <c r="A1" s="1"/>
      <c r="B1" s="48" t="s">
        <v>15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O1" s="16" t="s">
        <v>33</v>
      </c>
    </row>
    <row r="2" spans="1:15" ht="13.5" customHeight="1" x14ac:dyDescent="0.25"/>
    <row r="3" spans="1:15" ht="28.5" customHeight="1" thickBot="1" x14ac:dyDescent="0.3">
      <c r="A3" s="22" t="s">
        <v>43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5" ht="15" customHeight="1" thickTop="1" thickBot="1" x14ac:dyDescent="0.3">
      <c r="A4" s="4" t="s">
        <v>16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</row>
    <row r="5" spans="1:15" ht="15" customHeight="1" thickTop="1" x14ac:dyDescent="0.25">
      <c r="A5" s="45" t="s">
        <v>17</v>
      </c>
      <c r="B5" s="23" t="s">
        <v>34</v>
      </c>
      <c r="C5" s="26">
        <v>0</v>
      </c>
      <c r="D5" s="36">
        <v>0</v>
      </c>
      <c r="E5" s="39">
        <v>2</v>
      </c>
      <c r="F5" s="39">
        <v>2</v>
      </c>
      <c r="G5" s="39">
        <v>2</v>
      </c>
      <c r="H5" s="39">
        <v>2</v>
      </c>
      <c r="I5" s="39">
        <v>2</v>
      </c>
      <c r="J5" s="36"/>
      <c r="K5" s="36"/>
      <c r="L5" s="36"/>
      <c r="M5" s="36"/>
      <c r="N5" s="36"/>
    </row>
    <row r="6" spans="1:15" ht="15" customHeight="1" thickBot="1" x14ac:dyDescent="0.3">
      <c r="A6" s="46"/>
      <c r="B6" s="23" t="s">
        <v>35</v>
      </c>
      <c r="C6" s="26">
        <v>10</v>
      </c>
      <c r="D6" s="39">
        <v>15</v>
      </c>
      <c r="E6" s="39">
        <v>16</v>
      </c>
      <c r="F6" s="39">
        <v>16</v>
      </c>
      <c r="G6" s="39">
        <v>16</v>
      </c>
      <c r="H6" s="39">
        <v>16</v>
      </c>
      <c r="I6" s="39">
        <v>19</v>
      </c>
      <c r="J6" s="36"/>
      <c r="K6" s="36"/>
      <c r="L6" s="36"/>
      <c r="M6" s="36"/>
      <c r="N6" s="36"/>
    </row>
    <row r="7" spans="1:15" ht="15" customHeight="1" thickTop="1" thickBot="1" x14ac:dyDescent="0.3">
      <c r="A7" s="47"/>
      <c r="B7" s="18" t="s">
        <v>0</v>
      </c>
      <c r="C7" s="30">
        <f>SUM(C5:C6)</f>
        <v>10</v>
      </c>
      <c r="D7" s="30">
        <f t="shared" ref="D7:N7" si="0">SUM(D5:D6)</f>
        <v>15</v>
      </c>
      <c r="E7" s="30">
        <f t="shared" si="0"/>
        <v>18</v>
      </c>
      <c r="F7" s="30">
        <f t="shared" si="0"/>
        <v>18</v>
      </c>
      <c r="G7" s="30">
        <f t="shared" si="0"/>
        <v>18</v>
      </c>
      <c r="H7" s="30">
        <f t="shared" si="0"/>
        <v>18</v>
      </c>
      <c r="I7" s="30">
        <f t="shared" si="0"/>
        <v>21</v>
      </c>
      <c r="J7" s="30">
        <f t="shared" si="0"/>
        <v>0</v>
      </c>
      <c r="K7" s="30">
        <f t="shared" si="0"/>
        <v>0</v>
      </c>
      <c r="L7" s="30">
        <f t="shared" si="0"/>
        <v>0</v>
      </c>
      <c r="M7" s="30">
        <f t="shared" si="0"/>
        <v>0</v>
      </c>
      <c r="N7" s="30">
        <f t="shared" si="0"/>
        <v>0</v>
      </c>
    </row>
    <row r="8" spans="1:15" ht="15" customHeight="1" thickTop="1" x14ac:dyDescent="0.25">
      <c r="A8" s="45" t="s">
        <v>18</v>
      </c>
      <c r="B8" s="24" t="s">
        <v>34</v>
      </c>
      <c r="C8" s="28">
        <v>0</v>
      </c>
      <c r="D8" s="37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37"/>
      <c r="K8" s="37"/>
      <c r="L8" s="37"/>
      <c r="M8" s="37"/>
      <c r="N8" s="37"/>
    </row>
    <row r="9" spans="1:15" ht="15" customHeight="1" thickBot="1" x14ac:dyDescent="0.3">
      <c r="A9" s="46"/>
      <c r="B9" s="23" t="s">
        <v>35</v>
      </c>
      <c r="C9" s="26">
        <v>6</v>
      </c>
      <c r="D9" s="39">
        <v>7</v>
      </c>
      <c r="E9" s="39">
        <v>8</v>
      </c>
      <c r="F9" s="39">
        <v>8</v>
      </c>
      <c r="G9" s="39">
        <v>9</v>
      </c>
      <c r="H9" s="39">
        <v>9</v>
      </c>
      <c r="I9" s="39">
        <v>10</v>
      </c>
      <c r="J9" s="36"/>
      <c r="K9" s="36"/>
      <c r="L9" s="36"/>
      <c r="M9" s="36"/>
      <c r="N9" s="36"/>
    </row>
    <row r="10" spans="1:15" ht="15" customHeight="1" thickTop="1" thickBot="1" x14ac:dyDescent="0.3">
      <c r="A10" s="47"/>
      <c r="B10" s="18" t="s">
        <v>0</v>
      </c>
      <c r="C10" s="30">
        <f>SUM(C8:C9)</f>
        <v>6</v>
      </c>
      <c r="D10" s="30">
        <f t="shared" ref="D10:N10" si="1">SUM(D8:D9)</f>
        <v>7</v>
      </c>
      <c r="E10" s="30">
        <f t="shared" si="1"/>
        <v>8</v>
      </c>
      <c r="F10" s="30">
        <f t="shared" si="1"/>
        <v>8</v>
      </c>
      <c r="G10" s="30">
        <f t="shared" si="1"/>
        <v>9</v>
      </c>
      <c r="H10" s="30">
        <f t="shared" si="1"/>
        <v>9</v>
      </c>
      <c r="I10" s="30">
        <f t="shared" si="1"/>
        <v>10</v>
      </c>
      <c r="J10" s="30">
        <f t="shared" si="1"/>
        <v>0</v>
      </c>
      <c r="K10" s="30">
        <f t="shared" si="1"/>
        <v>0</v>
      </c>
      <c r="L10" s="30">
        <f t="shared" si="1"/>
        <v>0</v>
      </c>
      <c r="M10" s="30">
        <f t="shared" si="1"/>
        <v>0</v>
      </c>
      <c r="N10" s="30">
        <f t="shared" si="1"/>
        <v>0</v>
      </c>
    </row>
    <row r="11" spans="1:15" ht="15" customHeight="1" thickTop="1" x14ac:dyDescent="0.25">
      <c r="A11" s="45" t="s">
        <v>19</v>
      </c>
      <c r="B11" s="24" t="s">
        <v>34</v>
      </c>
      <c r="C11" s="28">
        <v>0</v>
      </c>
      <c r="D11" s="37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37"/>
      <c r="K11" s="37"/>
      <c r="L11" s="37"/>
      <c r="M11" s="37"/>
      <c r="N11" s="37"/>
    </row>
    <row r="12" spans="1:15" ht="15" customHeight="1" thickBot="1" x14ac:dyDescent="0.3">
      <c r="A12" s="46"/>
      <c r="B12" s="23" t="s">
        <v>35</v>
      </c>
      <c r="C12" s="26">
        <v>3</v>
      </c>
      <c r="D12" s="39">
        <v>5</v>
      </c>
      <c r="E12" s="39">
        <v>6</v>
      </c>
      <c r="F12" s="39">
        <v>7</v>
      </c>
      <c r="G12" s="39">
        <v>7</v>
      </c>
      <c r="H12" s="39">
        <v>8</v>
      </c>
      <c r="I12" s="39">
        <v>9</v>
      </c>
      <c r="J12" s="36"/>
      <c r="K12" s="36"/>
      <c r="L12" s="36"/>
      <c r="M12" s="36"/>
      <c r="N12" s="36"/>
    </row>
    <row r="13" spans="1:15" ht="15" customHeight="1" thickTop="1" thickBot="1" x14ac:dyDescent="0.3">
      <c r="A13" s="47"/>
      <c r="B13" s="18" t="s">
        <v>0</v>
      </c>
      <c r="C13" s="30">
        <f>SUM(C11:C12)</f>
        <v>3</v>
      </c>
      <c r="D13" s="30">
        <f t="shared" ref="D13:N13" si="2">SUM(D11:D12)</f>
        <v>5</v>
      </c>
      <c r="E13" s="30">
        <f t="shared" si="2"/>
        <v>6</v>
      </c>
      <c r="F13" s="30">
        <f t="shared" si="2"/>
        <v>7</v>
      </c>
      <c r="G13" s="30">
        <f t="shared" si="2"/>
        <v>7</v>
      </c>
      <c r="H13" s="30">
        <f t="shared" si="2"/>
        <v>8</v>
      </c>
      <c r="I13" s="30">
        <f t="shared" si="2"/>
        <v>9</v>
      </c>
      <c r="J13" s="30">
        <f t="shared" si="2"/>
        <v>0</v>
      </c>
      <c r="K13" s="30">
        <f t="shared" si="2"/>
        <v>0</v>
      </c>
      <c r="L13" s="30">
        <f t="shared" si="2"/>
        <v>0</v>
      </c>
      <c r="M13" s="30">
        <f t="shared" si="2"/>
        <v>0</v>
      </c>
      <c r="N13" s="30">
        <f t="shared" si="2"/>
        <v>0</v>
      </c>
    </row>
    <row r="14" spans="1:15" ht="15" customHeight="1" thickTop="1" x14ac:dyDescent="0.25">
      <c r="A14" s="45" t="s">
        <v>20</v>
      </c>
      <c r="B14" s="24" t="s">
        <v>34</v>
      </c>
      <c r="C14" s="28">
        <v>0</v>
      </c>
      <c r="D14" s="40">
        <v>1</v>
      </c>
      <c r="E14" s="40">
        <v>1</v>
      </c>
      <c r="F14" s="40">
        <v>1</v>
      </c>
      <c r="G14" s="40">
        <v>1</v>
      </c>
      <c r="H14" s="40">
        <v>1</v>
      </c>
      <c r="I14" s="40">
        <v>2</v>
      </c>
      <c r="J14" s="37"/>
      <c r="K14" s="37"/>
      <c r="L14" s="37"/>
      <c r="M14" s="37"/>
      <c r="N14" s="37"/>
    </row>
    <row r="15" spans="1:15" ht="15" customHeight="1" thickBot="1" x14ac:dyDescent="0.3">
      <c r="A15" s="46"/>
      <c r="B15" s="23" t="s">
        <v>35</v>
      </c>
      <c r="C15" s="26">
        <v>2</v>
      </c>
      <c r="D15" s="39">
        <v>7</v>
      </c>
      <c r="E15" s="39">
        <v>7</v>
      </c>
      <c r="F15" s="39">
        <v>9</v>
      </c>
      <c r="G15" s="39">
        <v>9</v>
      </c>
      <c r="H15" s="39">
        <v>9</v>
      </c>
      <c r="I15" s="39">
        <v>9</v>
      </c>
      <c r="J15" s="36"/>
      <c r="K15" s="36"/>
      <c r="L15" s="36"/>
      <c r="M15" s="36"/>
      <c r="N15" s="36"/>
    </row>
    <row r="16" spans="1:15" ht="15" customHeight="1" thickTop="1" thickBot="1" x14ac:dyDescent="0.3">
      <c r="A16" s="47"/>
      <c r="B16" s="18" t="s">
        <v>0</v>
      </c>
      <c r="C16" s="30">
        <f>SUM(C14:C15)</f>
        <v>2</v>
      </c>
      <c r="D16" s="30">
        <f t="shared" ref="D16:N16" si="3">SUM(D14:D15)</f>
        <v>8</v>
      </c>
      <c r="E16" s="30">
        <f t="shared" si="3"/>
        <v>8</v>
      </c>
      <c r="F16" s="30">
        <f t="shared" si="3"/>
        <v>10</v>
      </c>
      <c r="G16" s="30">
        <f t="shared" si="3"/>
        <v>10</v>
      </c>
      <c r="H16" s="30">
        <f t="shared" si="3"/>
        <v>10</v>
      </c>
      <c r="I16" s="30">
        <f t="shared" si="3"/>
        <v>11</v>
      </c>
      <c r="J16" s="30">
        <f t="shared" si="3"/>
        <v>0</v>
      </c>
      <c r="K16" s="30">
        <f t="shared" si="3"/>
        <v>0</v>
      </c>
      <c r="L16" s="30">
        <f t="shared" si="3"/>
        <v>0</v>
      </c>
      <c r="M16" s="30">
        <f t="shared" si="3"/>
        <v>0</v>
      </c>
      <c r="N16" s="30">
        <f t="shared" si="3"/>
        <v>0</v>
      </c>
    </row>
    <row r="17" spans="1:14" ht="15" customHeight="1" thickTop="1" x14ac:dyDescent="0.25">
      <c r="A17" s="45" t="s">
        <v>21</v>
      </c>
      <c r="B17" s="24" t="s">
        <v>34</v>
      </c>
      <c r="C17" s="28">
        <v>0</v>
      </c>
      <c r="D17" s="37">
        <v>0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37"/>
      <c r="K17" s="37"/>
      <c r="L17" s="37"/>
      <c r="M17" s="37"/>
      <c r="N17" s="37"/>
    </row>
    <row r="18" spans="1:14" ht="15" customHeight="1" thickBot="1" x14ac:dyDescent="0.3">
      <c r="A18" s="46"/>
      <c r="B18" s="23" t="s">
        <v>35</v>
      </c>
      <c r="C18" s="26">
        <v>3</v>
      </c>
      <c r="D18" s="39">
        <v>3</v>
      </c>
      <c r="E18" s="39">
        <v>3</v>
      </c>
      <c r="F18" s="39">
        <v>5</v>
      </c>
      <c r="G18" s="39">
        <v>5</v>
      </c>
      <c r="H18" s="39">
        <v>5</v>
      </c>
      <c r="I18" s="39">
        <v>5</v>
      </c>
      <c r="J18" s="36"/>
      <c r="K18" s="36"/>
      <c r="L18" s="36"/>
      <c r="M18" s="36"/>
      <c r="N18" s="36"/>
    </row>
    <row r="19" spans="1:14" ht="15" customHeight="1" thickTop="1" thickBot="1" x14ac:dyDescent="0.3">
      <c r="A19" s="47"/>
      <c r="B19" s="18" t="s">
        <v>0</v>
      </c>
      <c r="C19" s="30">
        <f>SUM(C17:C18)</f>
        <v>3</v>
      </c>
      <c r="D19" s="30">
        <f t="shared" ref="D19:N19" si="4">SUM(D17:D18)</f>
        <v>3</v>
      </c>
      <c r="E19" s="30">
        <f t="shared" si="4"/>
        <v>3</v>
      </c>
      <c r="F19" s="30">
        <f t="shared" si="4"/>
        <v>5</v>
      </c>
      <c r="G19" s="30">
        <f t="shared" si="4"/>
        <v>5</v>
      </c>
      <c r="H19" s="30">
        <f t="shared" si="4"/>
        <v>5</v>
      </c>
      <c r="I19" s="30">
        <f t="shared" si="4"/>
        <v>5</v>
      </c>
      <c r="J19" s="30">
        <f t="shared" si="4"/>
        <v>0</v>
      </c>
      <c r="K19" s="30">
        <f t="shared" si="4"/>
        <v>0</v>
      </c>
      <c r="L19" s="30">
        <f t="shared" si="4"/>
        <v>0</v>
      </c>
      <c r="M19" s="30">
        <f t="shared" si="4"/>
        <v>0</v>
      </c>
      <c r="N19" s="30">
        <f t="shared" si="4"/>
        <v>0</v>
      </c>
    </row>
    <row r="20" spans="1:14" ht="15" customHeight="1" thickTop="1" x14ac:dyDescent="0.25">
      <c r="A20" s="45" t="s">
        <v>22</v>
      </c>
      <c r="B20" s="24" t="s">
        <v>34</v>
      </c>
      <c r="C20" s="28">
        <v>1</v>
      </c>
      <c r="D20" s="40">
        <v>1</v>
      </c>
      <c r="E20" s="40">
        <v>1</v>
      </c>
      <c r="F20" s="40">
        <v>1</v>
      </c>
      <c r="G20" s="40">
        <v>1</v>
      </c>
      <c r="H20" s="40">
        <v>1</v>
      </c>
      <c r="I20" s="40">
        <v>1</v>
      </c>
      <c r="J20" s="37"/>
      <c r="K20" s="37"/>
      <c r="L20" s="37"/>
      <c r="M20" s="37"/>
      <c r="N20" s="37"/>
    </row>
    <row r="21" spans="1:14" ht="15" customHeight="1" thickBot="1" x14ac:dyDescent="0.3">
      <c r="A21" s="46"/>
      <c r="B21" s="23" t="s">
        <v>35</v>
      </c>
      <c r="C21" s="26">
        <v>5</v>
      </c>
      <c r="D21" s="39">
        <v>7</v>
      </c>
      <c r="E21" s="39">
        <v>7</v>
      </c>
      <c r="F21" s="39">
        <v>7</v>
      </c>
      <c r="G21" s="39">
        <v>7</v>
      </c>
      <c r="H21" s="39">
        <v>7</v>
      </c>
      <c r="I21" s="39">
        <v>7</v>
      </c>
      <c r="J21" s="36"/>
      <c r="K21" s="36"/>
      <c r="L21" s="36"/>
      <c r="M21" s="36"/>
      <c r="N21" s="36"/>
    </row>
    <row r="22" spans="1:14" ht="15" customHeight="1" thickTop="1" thickBot="1" x14ac:dyDescent="0.3">
      <c r="A22" s="47"/>
      <c r="B22" s="18" t="s">
        <v>0</v>
      </c>
      <c r="C22" s="30">
        <f>SUM(C20:C21)</f>
        <v>6</v>
      </c>
      <c r="D22" s="30">
        <f t="shared" ref="D22:N22" si="5">SUM(D20:D21)</f>
        <v>8</v>
      </c>
      <c r="E22" s="30">
        <f t="shared" si="5"/>
        <v>8</v>
      </c>
      <c r="F22" s="30">
        <f t="shared" si="5"/>
        <v>8</v>
      </c>
      <c r="G22" s="30">
        <f t="shared" si="5"/>
        <v>8</v>
      </c>
      <c r="H22" s="30">
        <f t="shared" si="5"/>
        <v>8</v>
      </c>
      <c r="I22" s="30">
        <f t="shared" si="5"/>
        <v>8</v>
      </c>
      <c r="J22" s="30">
        <f t="shared" si="5"/>
        <v>0</v>
      </c>
      <c r="K22" s="30">
        <f t="shared" si="5"/>
        <v>0</v>
      </c>
      <c r="L22" s="30">
        <f t="shared" si="5"/>
        <v>0</v>
      </c>
      <c r="M22" s="30">
        <f t="shared" si="5"/>
        <v>0</v>
      </c>
      <c r="N22" s="30">
        <f t="shared" si="5"/>
        <v>0</v>
      </c>
    </row>
    <row r="23" spans="1:14" ht="15" customHeight="1" thickTop="1" x14ac:dyDescent="0.25">
      <c r="A23" s="45" t="s">
        <v>23</v>
      </c>
      <c r="B23" s="24" t="s">
        <v>34</v>
      </c>
      <c r="C23" s="28">
        <v>0</v>
      </c>
      <c r="D23" s="37">
        <v>0</v>
      </c>
      <c r="E23" s="40">
        <v>1</v>
      </c>
      <c r="F23" s="40">
        <v>1</v>
      </c>
      <c r="G23" s="40">
        <v>1</v>
      </c>
      <c r="H23" s="40">
        <v>1</v>
      </c>
      <c r="I23" s="40">
        <v>1</v>
      </c>
      <c r="J23" s="37"/>
      <c r="K23" s="37"/>
      <c r="L23" s="37"/>
      <c r="M23" s="37"/>
      <c r="N23" s="37"/>
    </row>
    <row r="24" spans="1:14" ht="15" customHeight="1" thickBot="1" x14ac:dyDescent="0.3">
      <c r="A24" s="46"/>
      <c r="B24" s="23" t="s">
        <v>35</v>
      </c>
      <c r="C24" s="26">
        <v>5</v>
      </c>
      <c r="D24" s="39">
        <v>9</v>
      </c>
      <c r="E24" s="39">
        <v>10</v>
      </c>
      <c r="F24" s="39">
        <v>10</v>
      </c>
      <c r="G24" s="39">
        <v>11</v>
      </c>
      <c r="H24" s="39">
        <v>12</v>
      </c>
      <c r="I24" s="39">
        <v>12</v>
      </c>
      <c r="J24" s="36"/>
      <c r="K24" s="36"/>
      <c r="L24" s="36"/>
      <c r="M24" s="36"/>
      <c r="N24" s="36"/>
    </row>
    <row r="25" spans="1:14" ht="15" customHeight="1" thickTop="1" thickBot="1" x14ac:dyDescent="0.3">
      <c r="A25" s="47"/>
      <c r="B25" s="18" t="s">
        <v>0</v>
      </c>
      <c r="C25" s="30">
        <f>SUM(C23:C24)</f>
        <v>5</v>
      </c>
      <c r="D25" s="30">
        <f t="shared" ref="D25:N25" si="6">SUM(D23:D24)</f>
        <v>9</v>
      </c>
      <c r="E25" s="30">
        <f t="shared" si="6"/>
        <v>11</v>
      </c>
      <c r="F25" s="30">
        <f t="shared" si="6"/>
        <v>11</v>
      </c>
      <c r="G25" s="30">
        <f t="shared" si="6"/>
        <v>12</v>
      </c>
      <c r="H25" s="30">
        <f t="shared" si="6"/>
        <v>13</v>
      </c>
      <c r="I25" s="30">
        <f t="shared" si="6"/>
        <v>13</v>
      </c>
      <c r="J25" s="30">
        <f t="shared" si="6"/>
        <v>0</v>
      </c>
      <c r="K25" s="30">
        <f t="shared" si="6"/>
        <v>0</v>
      </c>
      <c r="L25" s="30">
        <f t="shared" si="6"/>
        <v>0</v>
      </c>
      <c r="M25" s="30">
        <f t="shared" si="6"/>
        <v>0</v>
      </c>
      <c r="N25" s="30">
        <f t="shared" si="6"/>
        <v>0</v>
      </c>
    </row>
    <row r="26" spans="1:14" ht="15" customHeight="1" thickTop="1" x14ac:dyDescent="0.25">
      <c r="A26" s="45" t="s">
        <v>24</v>
      </c>
      <c r="B26" s="24" t="s">
        <v>34</v>
      </c>
      <c r="C26" s="28">
        <v>1</v>
      </c>
      <c r="D26" s="40">
        <v>1</v>
      </c>
      <c r="E26" s="40">
        <v>1</v>
      </c>
      <c r="F26" s="40">
        <v>1</v>
      </c>
      <c r="G26" s="40">
        <v>1</v>
      </c>
      <c r="H26" s="40">
        <v>1</v>
      </c>
      <c r="I26" s="40">
        <v>1</v>
      </c>
      <c r="J26" s="37"/>
      <c r="K26" s="37"/>
      <c r="L26" s="37"/>
      <c r="M26" s="37"/>
      <c r="N26" s="37"/>
    </row>
    <row r="27" spans="1:14" ht="15" customHeight="1" thickBot="1" x14ac:dyDescent="0.3">
      <c r="A27" s="46"/>
      <c r="B27" s="23" t="s">
        <v>35</v>
      </c>
      <c r="C27" s="26">
        <v>4</v>
      </c>
      <c r="D27" s="39">
        <v>7</v>
      </c>
      <c r="E27" s="39">
        <v>8</v>
      </c>
      <c r="F27" s="39">
        <v>9</v>
      </c>
      <c r="G27" s="39">
        <v>10</v>
      </c>
      <c r="H27" s="39">
        <v>11</v>
      </c>
      <c r="I27" s="39">
        <v>13</v>
      </c>
      <c r="J27" s="36"/>
      <c r="K27" s="36"/>
      <c r="L27" s="36"/>
      <c r="M27" s="36"/>
      <c r="N27" s="36"/>
    </row>
    <row r="28" spans="1:14" ht="15" customHeight="1" thickTop="1" thickBot="1" x14ac:dyDescent="0.3">
      <c r="A28" s="47"/>
      <c r="B28" s="18" t="s">
        <v>0</v>
      </c>
      <c r="C28" s="30">
        <f>SUM(C26:C27)</f>
        <v>5</v>
      </c>
      <c r="D28" s="30">
        <f t="shared" ref="D28:N28" si="7">SUM(D26:D27)</f>
        <v>8</v>
      </c>
      <c r="E28" s="30">
        <f t="shared" si="7"/>
        <v>9</v>
      </c>
      <c r="F28" s="30">
        <f t="shared" si="7"/>
        <v>10</v>
      </c>
      <c r="G28" s="30">
        <f t="shared" si="7"/>
        <v>11</v>
      </c>
      <c r="H28" s="30">
        <f t="shared" si="7"/>
        <v>12</v>
      </c>
      <c r="I28" s="30">
        <f t="shared" si="7"/>
        <v>14</v>
      </c>
      <c r="J28" s="30">
        <f t="shared" si="7"/>
        <v>0</v>
      </c>
      <c r="K28" s="30">
        <f t="shared" si="7"/>
        <v>0</v>
      </c>
      <c r="L28" s="30">
        <f t="shared" si="7"/>
        <v>0</v>
      </c>
      <c r="M28" s="30">
        <f t="shared" si="7"/>
        <v>0</v>
      </c>
      <c r="N28" s="30">
        <f t="shared" si="7"/>
        <v>0</v>
      </c>
    </row>
    <row r="29" spans="1:14" ht="15" customHeight="1" thickTop="1" x14ac:dyDescent="0.25">
      <c r="A29" s="45" t="s">
        <v>25</v>
      </c>
      <c r="B29" s="24" t="s">
        <v>34</v>
      </c>
      <c r="C29" s="28">
        <v>0</v>
      </c>
      <c r="D29" s="37">
        <v>0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37"/>
      <c r="K29" s="37"/>
      <c r="L29" s="37"/>
      <c r="M29" s="37"/>
      <c r="N29" s="37"/>
    </row>
    <row r="30" spans="1:14" ht="15" customHeight="1" thickBot="1" x14ac:dyDescent="0.3">
      <c r="A30" s="46"/>
      <c r="B30" s="23" t="s">
        <v>35</v>
      </c>
      <c r="C30" s="26">
        <v>1</v>
      </c>
      <c r="D30" s="39">
        <v>2</v>
      </c>
      <c r="E30" s="39">
        <v>3</v>
      </c>
      <c r="F30" s="39">
        <v>5</v>
      </c>
      <c r="G30" s="39">
        <v>5</v>
      </c>
      <c r="H30" s="39">
        <v>5</v>
      </c>
      <c r="I30" s="39">
        <v>5</v>
      </c>
      <c r="J30" s="36"/>
      <c r="K30" s="36"/>
      <c r="L30" s="36"/>
      <c r="M30" s="36"/>
      <c r="N30" s="36"/>
    </row>
    <row r="31" spans="1:14" ht="15" customHeight="1" thickTop="1" thickBot="1" x14ac:dyDescent="0.3">
      <c r="A31" s="47"/>
      <c r="B31" s="18" t="s">
        <v>0</v>
      </c>
      <c r="C31" s="30">
        <f>SUM(C29:C30)</f>
        <v>1</v>
      </c>
      <c r="D31" s="30">
        <f t="shared" ref="D31:N31" si="8">SUM(D29:D30)</f>
        <v>2</v>
      </c>
      <c r="E31" s="30">
        <f t="shared" si="8"/>
        <v>3</v>
      </c>
      <c r="F31" s="30">
        <f t="shared" si="8"/>
        <v>5</v>
      </c>
      <c r="G31" s="30">
        <f t="shared" si="8"/>
        <v>5</v>
      </c>
      <c r="H31" s="30">
        <f t="shared" si="8"/>
        <v>5</v>
      </c>
      <c r="I31" s="30">
        <f t="shared" si="8"/>
        <v>5</v>
      </c>
      <c r="J31" s="30">
        <f t="shared" si="8"/>
        <v>0</v>
      </c>
      <c r="K31" s="30">
        <f t="shared" si="8"/>
        <v>0</v>
      </c>
      <c r="L31" s="30">
        <f t="shared" si="8"/>
        <v>0</v>
      </c>
      <c r="M31" s="30">
        <f t="shared" si="8"/>
        <v>0</v>
      </c>
      <c r="N31" s="30">
        <f t="shared" si="8"/>
        <v>0</v>
      </c>
    </row>
    <row r="32" spans="1:14" ht="15" customHeight="1" thickTop="1" x14ac:dyDescent="0.25">
      <c r="A32" s="45" t="s">
        <v>26</v>
      </c>
      <c r="B32" s="24" t="s">
        <v>34</v>
      </c>
      <c r="C32" s="28">
        <v>0</v>
      </c>
      <c r="D32" s="37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37"/>
      <c r="K32" s="37"/>
      <c r="L32" s="37"/>
      <c r="M32" s="37"/>
      <c r="N32" s="37"/>
    </row>
    <row r="33" spans="1:14" ht="15" customHeight="1" thickBot="1" x14ac:dyDescent="0.3">
      <c r="A33" s="46"/>
      <c r="B33" s="23" t="s">
        <v>35</v>
      </c>
      <c r="C33" s="26">
        <v>1</v>
      </c>
      <c r="D33" s="39">
        <v>2</v>
      </c>
      <c r="E33" s="39">
        <v>2</v>
      </c>
      <c r="F33" s="39">
        <v>2</v>
      </c>
      <c r="G33" s="39">
        <v>2</v>
      </c>
      <c r="H33" s="39">
        <v>2</v>
      </c>
      <c r="I33" s="39">
        <v>2</v>
      </c>
      <c r="J33" s="36"/>
      <c r="K33" s="36"/>
      <c r="L33" s="36"/>
      <c r="M33" s="36"/>
      <c r="N33" s="36"/>
    </row>
    <row r="34" spans="1:14" ht="15" customHeight="1" thickTop="1" thickBot="1" x14ac:dyDescent="0.3">
      <c r="A34" s="46"/>
      <c r="B34" s="25" t="s">
        <v>0</v>
      </c>
      <c r="C34" s="41">
        <f>SUM(C32:C33)</f>
        <v>1</v>
      </c>
      <c r="D34" s="41">
        <f t="shared" ref="D34:N34" si="9">SUM(D32:D33)</f>
        <v>2</v>
      </c>
      <c r="E34" s="41">
        <f t="shared" si="9"/>
        <v>2</v>
      </c>
      <c r="F34" s="41">
        <f t="shared" si="9"/>
        <v>2</v>
      </c>
      <c r="G34" s="41">
        <f t="shared" si="9"/>
        <v>2</v>
      </c>
      <c r="H34" s="41">
        <f t="shared" si="9"/>
        <v>2</v>
      </c>
      <c r="I34" s="41">
        <f t="shared" si="9"/>
        <v>2</v>
      </c>
      <c r="J34" s="41">
        <f t="shared" si="9"/>
        <v>0</v>
      </c>
      <c r="K34" s="41">
        <f t="shared" si="9"/>
        <v>0</v>
      </c>
      <c r="L34" s="41">
        <f t="shared" si="9"/>
        <v>0</v>
      </c>
      <c r="M34" s="41">
        <f t="shared" si="9"/>
        <v>0</v>
      </c>
      <c r="N34" s="41">
        <f t="shared" si="9"/>
        <v>0</v>
      </c>
    </row>
    <row r="35" spans="1:14" ht="15" customHeight="1" thickTop="1" thickBot="1" x14ac:dyDescent="0.3">
      <c r="A35" s="4" t="s">
        <v>0</v>
      </c>
      <c r="B35" s="4"/>
      <c r="C35" s="30">
        <f>SUM(C7,C10,C13,C16,C19,C22,C25,C28,C31,C34)</f>
        <v>42</v>
      </c>
      <c r="D35" s="30">
        <f t="shared" ref="D35:N35" si="10">SUM(D7,D10,D13,D16,D19,D22,D25,D28,D31,D34)</f>
        <v>67</v>
      </c>
      <c r="E35" s="30">
        <f t="shared" si="10"/>
        <v>76</v>
      </c>
      <c r="F35" s="30">
        <f>SUM(F7,F10,F13,F16,F19,F22,F25,F28,F31,F34)</f>
        <v>84</v>
      </c>
      <c r="G35" s="30">
        <f t="shared" si="10"/>
        <v>87</v>
      </c>
      <c r="H35" s="30">
        <f t="shared" si="10"/>
        <v>90</v>
      </c>
      <c r="I35" s="30">
        <f t="shared" si="10"/>
        <v>98</v>
      </c>
      <c r="J35" s="30">
        <f t="shared" si="10"/>
        <v>0</v>
      </c>
      <c r="K35" s="30">
        <f t="shared" si="10"/>
        <v>0</v>
      </c>
      <c r="L35" s="30">
        <f t="shared" si="10"/>
        <v>0</v>
      </c>
      <c r="M35" s="30">
        <f t="shared" si="10"/>
        <v>0</v>
      </c>
      <c r="N35" s="30">
        <f t="shared" si="10"/>
        <v>0</v>
      </c>
    </row>
    <row r="36" spans="1:14" ht="15" customHeight="1" thickTop="1" x14ac:dyDescent="0.25"/>
  </sheetData>
  <mergeCells count="11">
    <mergeCell ref="B1:M1"/>
    <mergeCell ref="A5:A7"/>
    <mergeCell ref="A8:A10"/>
    <mergeCell ref="A11:A13"/>
    <mergeCell ref="A14:A16"/>
    <mergeCell ref="A32:A34"/>
    <mergeCell ref="A17:A19"/>
    <mergeCell ref="A20:A22"/>
    <mergeCell ref="A23:A25"/>
    <mergeCell ref="A26:A28"/>
    <mergeCell ref="A29:A31"/>
  </mergeCells>
  <hyperlinks>
    <hyperlink ref="O1" location="სარჩევი!A1" display="სარჩევში დაბრუნება" xr:uid="{00000000-0004-0000-02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სარჩევი</vt:lpstr>
      <vt:lpstr>2.05.01</vt:lpstr>
      <vt:lpstr>2.05.03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Mariami Jalali</cp:lastModifiedBy>
  <dcterms:created xsi:type="dcterms:W3CDTF">2023-04-06T12:59:39Z</dcterms:created>
  <dcterms:modified xsi:type="dcterms:W3CDTF">2026-08-13T06:40:00Z</dcterms:modified>
</cp:coreProperties>
</file>