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R:\12.Healthcare and Social (სოციალური)\01JANDACVA_SOCIALURI\01_STAT_FORSITE\For_Site_2026\02_socialuri_programebi\"/>
    </mc:Choice>
  </mc:AlternateContent>
  <xr:revisionPtr revIDLastSave="0" documentId="13_ncr:1_{3DFE5BB6-F5A6-4CB2-9B78-3E6CDBCE88C7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სარჩევი" sheetId="4" r:id="rId1"/>
    <sheet name="2.10.01" sheetId="2" r:id="rId2"/>
    <sheet name="2.10.02" sheetId="1" r:id="rId3"/>
    <sheet name="2.10.03" sheetId="3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9" i="3" l="1"/>
  <c r="C19" i="2" l="1"/>
  <c r="D19" i="2"/>
  <c r="E19" i="2"/>
  <c r="F19" i="2"/>
  <c r="G19" i="2"/>
  <c r="H19" i="2"/>
  <c r="I19" i="2"/>
  <c r="J19" i="2"/>
  <c r="K19" i="2"/>
  <c r="L19" i="2"/>
  <c r="M19" i="2"/>
  <c r="C27" i="2"/>
  <c r="D27" i="2"/>
  <c r="E27" i="2"/>
  <c r="G27" i="2"/>
  <c r="H27" i="2"/>
  <c r="I27" i="2"/>
  <c r="J27" i="2"/>
  <c r="K27" i="2"/>
  <c r="L27" i="2"/>
  <c r="M27" i="2"/>
  <c r="B27" i="2"/>
  <c r="B19" i="2"/>
  <c r="C11" i="2"/>
  <c r="D11" i="2"/>
  <c r="E11" i="2"/>
  <c r="F11" i="2"/>
  <c r="G11" i="2"/>
  <c r="H11" i="2"/>
  <c r="I11" i="2"/>
  <c r="J11" i="2"/>
  <c r="K11" i="2"/>
  <c r="L11" i="2"/>
  <c r="M11" i="2"/>
  <c r="B11" i="2"/>
  <c r="F26" i="2" l="1"/>
  <c r="F25" i="2"/>
  <c r="F27" i="2" s="1"/>
  <c r="D43" i="3"/>
  <c r="E43" i="3"/>
  <c r="F43" i="3"/>
  <c r="G43" i="3"/>
  <c r="H43" i="3"/>
  <c r="I43" i="3"/>
  <c r="J43" i="3"/>
  <c r="K43" i="3"/>
  <c r="K80" i="3" s="1"/>
  <c r="L43" i="3"/>
  <c r="M43" i="3"/>
  <c r="N43" i="3"/>
  <c r="D47" i="3"/>
  <c r="E47" i="3"/>
  <c r="F47" i="3"/>
  <c r="G47" i="3"/>
  <c r="H47" i="3"/>
  <c r="H80" i="3" s="1"/>
  <c r="I47" i="3"/>
  <c r="J47" i="3"/>
  <c r="K47" i="3"/>
  <c r="L47" i="3"/>
  <c r="M47" i="3"/>
  <c r="N47" i="3"/>
  <c r="D51" i="3"/>
  <c r="E51" i="3"/>
  <c r="F51" i="3"/>
  <c r="G51" i="3"/>
  <c r="H51" i="3"/>
  <c r="I51" i="3"/>
  <c r="J51" i="3"/>
  <c r="K51" i="3"/>
  <c r="L51" i="3"/>
  <c r="M51" i="3"/>
  <c r="N51" i="3"/>
  <c r="D55" i="3"/>
  <c r="E55" i="3"/>
  <c r="F55" i="3"/>
  <c r="G55" i="3"/>
  <c r="H55" i="3"/>
  <c r="I55" i="3"/>
  <c r="J55" i="3"/>
  <c r="J80" i="3" s="1"/>
  <c r="K55" i="3"/>
  <c r="L55" i="3"/>
  <c r="M55" i="3"/>
  <c r="N55" i="3"/>
  <c r="D59" i="3"/>
  <c r="E59" i="3"/>
  <c r="F59" i="3"/>
  <c r="G59" i="3"/>
  <c r="H59" i="3"/>
  <c r="I59" i="3"/>
  <c r="J59" i="3"/>
  <c r="K59" i="3"/>
  <c r="L59" i="3"/>
  <c r="M59" i="3"/>
  <c r="N59" i="3"/>
  <c r="D63" i="3"/>
  <c r="D80" i="3" s="1"/>
  <c r="E63" i="3"/>
  <c r="F63" i="3"/>
  <c r="G63" i="3"/>
  <c r="H63" i="3"/>
  <c r="I63" i="3"/>
  <c r="J63" i="3"/>
  <c r="K63" i="3"/>
  <c r="L63" i="3"/>
  <c r="L80" i="3" s="1"/>
  <c r="M63" i="3"/>
  <c r="N63" i="3"/>
  <c r="D67" i="3"/>
  <c r="E67" i="3"/>
  <c r="F67" i="3"/>
  <c r="G67" i="3"/>
  <c r="H67" i="3"/>
  <c r="I67" i="3"/>
  <c r="I80" i="3" s="1"/>
  <c r="J67" i="3"/>
  <c r="K67" i="3"/>
  <c r="L67" i="3"/>
  <c r="M67" i="3"/>
  <c r="N67" i="3"/>
  <c r="D71" i="3"/>
  <c r="E71" i="3"/>
  <c r="F71" i="3"/>
  <c r="F80" i="3" s="1"/>
  <c r="G71" i="3"/>
  <c r="H71" i="3"/>
  <c r="I71" i="3"/>
  <c r="J71" i="3"/>
  <c r="K71" i="3"/>
  <c r="L71" i="3"/>
  <c r="M71" i="3"/>
  <c r="N71" i="3"/>
  <c r="N80" i="3" s="1"/>
  <c r="D75" i="3"/>
  <c r="E75" i="3"/>
  <c r="F75" i="3"/>
  <c r="G75" i="3"/>
  <c r="H75" i="3"/>
  <c r="I75" i="3"/>
  <c r="J75" i="3"/>
  <c r="K75" i="3"/>
  <c r="L75" i="3"/>
  <c r="M75" i="3"/>
  <c r="N75" i="3"/>
  <c r="D79" i="3"/>
  <c r="E79" i="3"/>
  <c r="F79" i="3"/>
  <c r="G79" i="3"/>
  <c r="H79" i="3"/>
  <c r="I79" i="3"/>
  <c r="J79" i="3"/>
  <c r="K79" i="3"/>
  <c r="L79" i="3"/>
  <c r="M79" i="3"/>
  <c r="N79" i="3"/>
  <c r="E80" i="3"/>
  <c r="M80" i="3"/>
  <c r="C79" i="3"/>
  <c r="C75" i="3"/>
  <c r="C71" i="3"/>
  <c r="C67" i="3"/>
  <c r="C63" i="3"/>
  <c r="C59" i="3"/>
  <c r="C55" i="3"/>
  <c r="C51" i="3"/>
  <c r="C47" i="3"/>
  <c r="C43" i="3"/>
  <c r="D6" i="3"/>
  <c r="E6" i="3"/>
  <c r="F6" i="3"/>
  <c r="G6" i="3"/>
  <c r="H6" i="3"/>
  <c r="I6" i="3"/>
  <c r="J6" i="3"/>
  <c r="K6" i="3"/>
  <c r="K34" i="3" s="1"/>
  <c r="L6" i="3"/>
  <c r="M6" i="3"/>
  <c r="N6" i="3"/>
  <c r="D12" i="3"/>
  <c r="E12" i="3"/>
  <c r="F12" i="3"/>
  <c r="G12" i="3"/>
  <c r="H12" i="3"/>
  <c r="I12" i="3"/>
  <c r="J12" i="3"/>
  <c r="K12" i="3"/>
  <c r="L12" i="3"/>
  <c r="M12" i="3"/>
  <c r="N12" i="3"/>
  <c r="D15" i="3"/>
  <c r="E15" i="3"/>
  <c r="E34" i="3" s="1"/>
  <c r="F15" i="3"/>
  <c r="G15" i="3"/>
  <c r="H15" i="3"/>
  <c r="I15" i="3"/>
  <c r="J15" i="3"/>
  <c r="K15" i="3"/>
  <c r="L15" i="3"/>
  <c r="M15" i="3"/>
  <c r="M34" i="3" s="1"/>
  <c r="N15" i="3"/>
  <c r="D18" i="3"/>
  <c r="E18" i="3"/>
  <c r="F18" i="3"/>
  <c r="G18" i="3"/>
  <c r="H18" i="3"/>
  <c r="I18" i="3"/>
  <c r="J18" i="3"/>
  <c r="J34" i="3" s="1"/>
  <c r="K18" i="3"/>
  <c r="L18" i="3"/>
  <c r="M18" i="3"/>
  <c r="N18" i="3"/>
  <c r="D21" i="3"/>
  <c r="E21" i="3"/>
  <c r="F21" i="3"/>
  <c r="G21" i="3"/>
  <c r="H21" i="3"/>
  <c r="I21" i="3"/>
  <c r="J21" i="3"/>
  <c r="K21" i="3"/>
  <c r="L21" i="3"/>
  <c r="M21" i="3"/>
  <c r="N21" i="3"/>
  <c r="D24" i="3"/>
  <c r="D34" i="3" s="1"/>
  <c r="E24" i="3"/>
  <c r="F24" i="3"/>
  <c r="G24" i="3"/>
  <c r="H24" i="3"/>
  <c r="I24" i="3"/>
  <c r="J24" i="3"/>
  <c r="K24" i="3"/>
  <c r="L24" i="3"/>
  <c r="L34" i="3" s="1"/>
  <c r="M24" i="3"/>
  <c r="N24" i="3"/>
  <c r="D27" i="3"/>
  <c r="E27" i="3"/>
  <c r="F27" i="3"/>
  <c r="G27" i="3"/>
  <c r="H27" i="3"/>
  <c r="I27" i="3"/>
  <c r="I34" i="3" s="1"/>
  <c r="J27" i="3"/>
  <c r="K27" i="3"/>
  <c r="L27" i="3"/>
  <c r="M27" i="3"/>
  <c r="N27" i="3"/>
  <c r="D30" i="3"/>
  <c r="E30" i="3"/>
  <c r="F30" i="3"/>
  <c r="G30" i="3"/>
  <c r="H30" i="3"/>
  <c r="I30" i="3"/>
  <c r="J30" i="3"/>
  <c r="K30" i="3"/>
  <c r="L30" i="3"/>
  <c r="M30" i="3"/>
  <c r="N30" i="3"/>
  <c r="D33" i="3"/>
  <c r="E33" i="3"/>
  <c r="F33" i="3"/>
  <c r="G33" i="3"/>
  <c r="H33" i="3"/>
  <c r="I33" i="3"/>
  <c r="J33" i="3"/>
  <c r="K33" i="3"/>
  <c r="L33" i="3"/>
  <c r="M33" i="3"/>
  <c r="N33" i="3"/>
  <c r="F34" i="3"/>
  <c r="H34" i="3"/>
  <c r="N34" i="3"/>
  <c r="C34" i="3"/>
  <c r="C33" i="3"/>
  <c r="C30" i="3"/>
  <c r="C27" i="3"/>
  <c r="C24" i="3"/>
  <c r="C21" i="3"/>
  <c r="C18" i="3"/>
  <c r="C15" i="3"/>
  <c r="C12" i="3"/>
  <c r="C6" i="3"/>
  <c r="D24" i="1"/>
  <c r="E24" i="1"/>
  <c r="F24" i="1"/>
  <c r="G24" i="1"/>
  <c r="H24" i="1"/>
  <c r="I24" i="1"/>
  <c r="J24" i="1"/>
  <c r="K24" i="1"/>
  <c r="L24" i="1"/>
  <c r="M24" i="1"/>
  <c r="N24" i="1"/>
  <c r="D28" i="1"/>
  <c r="E28" i="1"/>
  <c r="F28" i="1"/>
  <c r="G28" i="1"/>
  <c r="H28" i="1"/>
  <c r="I28" i="1"/>
  <c r="J28" i="1"/>
  <c r="K28" i="1"/>
  <c r="L28" i="1"/>
  <c r="M28" i="1"/>
  <c r="N28" i="1"/>
  <c r="D29" i="1"/>
  <c r="E29" i="1"/>
  <c r="E32" i="1" s="1"/>
  <c r="F29" i="1"/>
  <c r="G29" i="1"/>
  <c r="H29" i="1"/>
  <c r="I29" i="1"/>
  <c r="J29" i="1"/>
  <c r="K29" i="1"/>
  <c r="K32" i="1" s="1"/>
  <c r="L29" i="1"/>
  <c r="M29" i="1"/>
  <c r="M32" i="1" s="1"/>
  <c r="N29" i="1"/>
  <c r="D30" i="1"/>
  <c r="E30" i="1"/>
  <c r="F30" i="1"/>
  <c r="G30" i="1"/>
  <c r="H30" i="1"/>
  <c r="H32" i="1" s="1"/>
  <c r="I30" i="1"/>
  <c r="J30" i="1"/>
  <c r="J32" i="1" s="1"/>
  <c r="K30" i="1"/>
  <c r="L30" i="1"/>
  <c r="M30" i="1"/>
  <c r="N30" i="1"/>
  <c r="D31" i="1"/>
  <c r="E31" i="1"/>
  <c r="F31" i="1"/>
  <c r="G31" i="1"/>
  <c r="H31" i="1"/>
  <c r="I31" i="1"/>
  <c r="I32" i="1" s="1"/>
  <c r="J31" i="1"/>
  <c r="K31" i="1"/>
  <c r="L31" i="1"/>
  <c r="M31" i="1"/>
  <c r="N31" i="1"/>
  <c r="D32" i="1"/>
  <c r="F32" i="1"/>
  <c r="L32" i="1"/>
  <c r="N32" i="1"/>
  <c r="C32" i="1"/>
  <c r="C30" i="1"/>
  <c r="C31" i="1"/>
  <c r="C28" i="1"/>
  <c r="C29" i="1"/>
  <c r="C24" i="1"/>
  <c r="G11" i="1"/>
  <c r="H11" i="1"/>
  <c r="I11" i="1"/>
  <c r="J11" i="1"/>
  <c r="K11" i="1"/>
  <c r="L11" i="1"/>
  <c r="L15" i="1" s="1"/>
  <c r="M11" i="1"/>
  <c r="N11" i="1"/>
  <c r="N15" i="1" s="1"/>
  <c r="D12" i="1"/>
  <c r="E12" i="1"/>
  <c r="F12" i="1"/>
  <c r="G12" i="1"/>
  <c r="H12" i="1"/>
  <c r="I12" i="1"/>
  <c r="J12" i="1"/>
  <c r="K12" i="1"/>
  <c r="L12" i="1"/>
  <c r="M12" i="1"/>
  <c r="N12" i="1"/>
  <c r="D13" i="1"/>
  <c r="E13" i="1"/>
  <c r="F13" i="1"/>
  <c r="G13" i="1"/>
  <c r="H13" i="1"/>
  <c r="I13" i="1"/>
  <c r="J13" i="1"/>
  <c r="K13" i="1"/>
  <c r="L13" i="1"/>
  <c r="M13" i="1"/>
  <c r="N13" i="1"/>
  <c r="D14" i="1"/>
  <c r="E14" i="1"/>
  <c r="F14" i="1"/>
  <c r="G14" i="1"/>
  <c r="H14" i="1"/>
  <c r="I14" i="1"/>
  <c r="J14" i="1"/>
  <c r="K14" i="1"/>
  <c r="L14" i="1"/>
  <c r="M14" i="1"/>
  <c r="N14" i="1"/>
  <c r="D15" i="1"/>
  <c r="E15" i="1"/>
  <c r="F15" i="1"/>
  <c r="H15" i="1"/>
  <c r="I15" i="1"/>
  <c r="J15" i="1"/>
  <c r="K15" i="1"/>
  <c r="M15" i="1"/>
  <c r="G7" i="1"/>
  <c r="H7" i="1"/>
  <c r="I7" i="1"/>
  <c r="J7" i="1"/>
  <c r="K7" i="1"/>
  <c r="L7" i="1"/>
  <c r="M7" i="1"/>
  <c r="N7" i="1"/>
  <c r="C15" i="1"/>
  <c r="C13" i="1"/>
  <c r="C14" i="1"/>
  <c r="C12" i="1"/>
  <c r="D11" i="1"/>
  <c r="E11" i="1"/>
  <c r="F11" i="1"/>
  <c r="C11" i="1"/>
  <c r="D7" i="1"/>
  <c r="E7" i="1"/>
  <c r="F7" i="1"/>
  <c r="C7" i="1"/>
  <c r="G80" i="3" l="1"/>
  <c r="G34" i="3"/>
  <c r="C80" i="3"/>
  <c r="G32" i="1"/>
  <c r="G15" i="1"/>
</calcChain>
</file>

<file path=xl/sharedStrings.xml><?xml version="1.0" encoding="utf-8"?>
<sst xmlns="http://schemas.openxmlformats.org/spreadsheetml/2006/main" count="256" uniqueCount="56">
  <si>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</si>
  <si>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>სულ</t>
  </si>
  <si>
    <t>სქესი</t>
  </si>
  <si>
    <t>ასაკობრივი ჯგუფი</t>
  </si>
  <si>
    <t>იანვარი</t>
  </si>
  <si>
    <t>თებერვალი</t>
  </si>
  <si>
    <t>მარტი</t>
  </si>
  <si>
    <t>აპრილი</t>
  </si>
  <si>
    <t>მაისი</t>
  </si>
  <si>
    <t>ივნისი</t>
  </si>
  <si>
    <t>ივლისი</t>
  </si>
  <si>
    <t>აგვისტო</t>
  </si>
  <si>
    <t>სექტემბერი</t>
  </si>
  <si>
    <t>ოქტომბერი</t>
  </si>
  <si>
    <t>ნოემბერი</t>
  </si>
  <si>
    <t>დეკემბერი</t>
  </si>
  <si>
    <t>კაცი</t>
  </si>
  <si>
    <t>ქალი</t>
  </si>
  <si>
    <t>71_80</t>
  </si>
  <si>
    <t>81_90</t>
  </si>
  <si>
    <t xml:space="preserve">                     ქ.თბილისის მუნიციპალიტეტის მერია ჯანდაცვისა და სოციალური მომსახურების საქალაქო სამსახური</t>
  </si>
  <si>
    <t>II მსოფლიო ომის მონაწილეები</t>
  </si>
  <si>
    <t>II მსოფლიო ომში მარჩენალდაკარგული</t>
  </si>
  <si>
    <t>რაიონი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</si>
  <si>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</si>
  <si>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</si>
  <si>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</si>
  <si>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</si>
  <si>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</si>
  <si>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</si>
  <si>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</si>
  <si>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</si>
  <si>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</si>
  <si>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</si>
  <si>
    <t>ფურცელი</t>
  </si>
  <si>
    <t>ცხრილის შინაარსი</t>
  </si>
  <si>
    <t>2.10.01</t>
  </si>
  <si>
    <t>2.10.02</t>
  </si>
  <si>
    <t>2.10.03</t>
  </si>
  <si>
    <t>ომის ვეტერანთა ქვეპროგრამის ფარგლებში ბენეფიციართა რაოდენობა სქესისა და ასაკობრივი ჯგუფების მიხედვით და გადარიცხული თანხა</t>
  </si>
  <si>
    <t>ომის ვეტერანთა ქვეპროგრამის ფარგლებში ბენეფიციართა რაოდენობა კატეგორიების მიხედვით და გადარიცხული თანხა</t>
  </si>
  <si>
    <t>ომის ვეტერანთა ქვეპროგრამის ფარგლებში ბენეფიციართა რაოდენობა რაიონების მიხედვით და გადარიცხული თანხა</t>
  </si>
  <si>
    <t>სარჩევში დაბრუნება</t>
  </si>
  <si>
    <t>91 და მეტი ასაკის</t>
  </si>
  <si>
    <t xml:space="preserve"> ბენეფიციართა რაოდენობა რაიონებისა და სქესის მიხედვით</t>
  </si>
  <si>
    <t>მამრობითი</t>
  </si>
  <si>
    <t>მდედრობითი</t>
  </si>
  <si>
    <t>ბენეფიციართა რაოდენობა რაიონებისა და ასაკობრივი ჯგუფების მიხედვით</t>
  </si>
  <si>
    <t xml:space="preserve">ქვეპროგრამის ძირითადი სტატისტიკური მონაცემები </t>
  </si>
  <si>
    <t>ბენეფიციართა რაოდენობა კატეგორიების მიხედვი</t>
  </si>
  <si>
    <t>გადარიცხული თანხა კატეგორიების მიხედვით (1000 ლარი)</t>
  </si>
  <si>
    <t>გადარიცხული თანხა კატეგორიების მიხედვით (პროცენტი)</t>
  </si>
  <si>
    <t xml:space="preserve">ბენეფიციართა რაოდენობა სქესისა და ასაკობრივი ჯგუფების მიხედვით  </t>
  </si>
  <si>
    <t xml:space="preserve">გადარიცხული თანხა სქესისა და ასაკობრივი ჯგუფების მიხედვით (1000 ლარი) </t>
  </si>
  <si>
    <t>გადარიცხული თანხა (1000 ლარი)</t>
  </si>
  <si>
    <t>ბენეფიციართა რაოდენობა (მიმდინარე თვე)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</si>
</sst>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-#,##0;\-"/>
    <numFmt numFmtId="165" formatCode="#,##0.0;\-#,##0.0;\-"/>
  </numFmts>
  <fonts count="17" x14ac:knownFonts="1">
    <font>
      <sz val="11"/>
      <color theme="1"/>
      <name val="Sylfaen"/>
      <family val="2"/>
      <scheme val="minor"/>
    </font>
    <font>
      <b/>
      <sz val="10"/>
      <color theme="4"/>
      <name val="Sylfaen"/>
      <family val="2"/>
      <charset val="204"/>
      <scheme val="minor"/>
    </font>
    <font>
      <b/>
      <sz val="14"/>
      <color rgb="FF0070C0"/>
      <name val="Sylfaen"/>
      <family val="2"/>
      <charset val="204"/>
      <scheme val="minor"/>
    </font>
    <font>
      <sz val="10"/>
      <color theme="1"/>
      <name val="Sylfaen"/>
      <family val="2"/>
      <charset val="204"/>
      <scheme val="minor"/>
    </font>
    <font>
      <b/>
      <sz val="12"/>
      <color rgb="FF0070C0"/>
      <name val="Sylfaen"/>
      <family val="2"/>
      <charset val="204"/>
      <scheme val="minor"/>
    </font>
    <font>
      <b/>
      <sz val="9"/>
      <color rgb="FF000000"/>
      <name val="Sylfaen"/>
      <family val="1"/>
    </font>
    <font>
      <sz val="9"/>
      <color rgb="FF000000"/>
      <name val="Sylfaen"/>
      <family val="1"/>
    </font>
    <font>
      <sz val="11"/>
      <color theme="1"/>
      <name val="Sylfaen"/>
      <family val="2"/>
      <charset val="204"/>
      <scheme val="minor"/>
    </font>
    <font>
      <sz val="12"/>
      <color theme="1"/>
      <name val="Sylfaen"/>
      <family val="2"/>
      <charset val="204"/>
      <scheme val="minor"/>
    </font>
    <font>
      <b/>
      <sz val="18"/>
      <color rgb="FF0070C0"/>
      <name val="Sylfaen"/>
      <family val="2"/>
      <charset val="204"/>
      <scheme val="minor"/>
    </font>
    <font>
      <sz val="22"/>
      <color theme="1"/>
      <name val="Sylfaen"/>
      <family val="2"/>
      <scheme val="minor"/>
    </font>
    <font>
      <u/>
      <sz val="11"/>
      <color theme="10"/>
      <name val="Sylfaen"/>
      <family val="2"/>
      <scheme val="minor"/>
    </font>
    <font>
      <u/>
      <sz val="14"/>
      <color theme="10"/>
      <name val="Sylfaen"/>
      <family val="2"/>
      <scheme val="minor"/>
    </font>
    <font>
      <sz val="24"/>
      <color theme="1"/>
      <name val="Sylfaen"/>
      <family val="2"/>
      <scheme val="minor"/>
    </font>
    <font>
      <sz val="9"/>
      <color rgb="FF000000"/>
      <name val="Calibri"/>
      <family val="2"/>
    </font>
    <font>
      <b/>
      <sz val="9"/>
      <color rgb="FF000000"/>
      <name val="Calibri"/>
      <family val="2"/>
    </font>
    <font>
      <b/>
      <sz val="11"/>
      <color rgb="FF0070C0"/>
      <name val="Sylfaen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double">
        <color rgb="FF00B0F0"/>
      </bottom>
      <diagonal/>
    </border>
    <border>
      <left/>
      <right/>
      <top style="double">
        <color rgb="FF00B4F0"/>
      </top>
      <bottom style="double">
        <color rgb="FF00B4F0"/>
      </bottom>
      <diagonal/>
    </border>
    <border>
      <left/>
      <right/>
      <top style="double">
        <color rgb="FF00B4F0"/>
      </top>
      <bottom/>
      <diagonal/>
    </border>
    <border>
      <left/>
      <right/>
      <top/>
      <bottom style="double">
        <color rgb="FF00B4F0"/>
      </bottom>
      <diagonal/>
    </border>
    <border>
      <left/>
      <right/>
      <top style="double">
        <color rgb="FF002060"/>
      </top>
      <bottom/>
      <diagonal/>
    </border>
    <border>
      <left/>
      <right/>
      <top/>
      <bottom style="double">
        <color rgb="FF002060"/>
      </bottom>
      <diagonal/>
    </border>
    <border>
      <left/>
      <right/>
      <top style="double">
        <color rgb="FF00B0F0"/>
      </top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63">
    <xf numFmtId="0" fontId="0" fillId="0" borderId="0" xfId="0"/>
    <xf numFmtId="0" fontId="1" fillId="2" borderId="0" xfId="0" applyFont="1" applyFill="1" applyAlignment="1">
      <alignment vertical="center" wrapText="1"/>
    </xf>
    <xf numFmtId="0" fontId="3" fillId="0" borderId="0" xfId="0" applyFont="1" applyAlignment="1">
      <alignment vertical="center"/>
    </xf>
    <xf numFmtId="0" fontId="4" fillId="3" borderId="1" xfId="0" applyNumberFormat="1" applyFont="1" applyFill="1" applyBorder="1" applyAlignment="1">
      <alignment horizontal="centerContinuous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right" vertical="center"/>
    </xf>
    <xf numFmtId="0" fontId="6" fillId="3" borderId="0" xfId="0" applyFont="1" applyFill="1" applyAlignment="1">
      <alignment vertical="center"/>
    </xf>
    <xf numFmtId="0" fontId="6" fillId="3" borderId="0" xfId="0" applyFont="1" applyFill="1" applyBorder="1" applyAlignment="1">
      <alignment vertical="center"/>
    </xf>
    <xf numFmtId="0" fontId="5" fillId="4" borderId="2" xfId="0" applyFont="1" applyFill="1" applyBorder="1" applyAlignment="1">
      <alignment vertical="center"/>
    </xf>
    <xf numFmtId="3" fontId="5" fillId="4" borderId="2" xfId="0" applyNumberFormat="1" applyFont="1" applyFill="1" applyBorder="1" applyAlignment="1">
      <alignment horizontal="right" vertical="center"/>
    </xf>
    <xf numFmtId="0" fontId="2" fillId="2" borderId="0" xfId="0" applyNumberFormat="1" applyFont="1" applyFill="1" applyBorder="1" applyAlignment="1">
      <alignment vertical="center" wrapText="1"/>
    </xf>
    <xf numFmtId="0" fontId="7" fillId="0" borderId="0" xfId="0" applyNumberFormat="1" applyFont="1" applyFill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0" fontId="5" fillId="3" borderId="0" xfId="0" applyFont="1" applyFill="1" applyBorder="1" applyAlignment="1">
      <alignment vertical="center"/>
    </xf>
    <xf numFmtId="0" fontId="7" fillId="0" borderId="0" xfId="0" applyNumberFormat="1" applyFont="1" applyBorder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NumberFormat="1" applyFont="1" applyFill="1" applyBorder="1" applyAlignment="1">
      <alignment vertical="center"/>
    </xf>
    <xf numFmtId="0" fontId="9" fillId="3" borderId="0" xfId="0" applyNumberFormat="1" applyFont="1" applyFill="1" applyBorder="1" applyAlignment="1">
      <alignment horizontal="center" vertical="center"/>
    </xf>
    <xf numFmtId="0" fontId="10" fillId="0" borderId="0" xfId="0" applyFont="1"/>
    <xf numFmtId="0" fontId="0" fillId="0" borderId="0" xfId="0" applyFont="1"/>
    <xf numFmtId="0" fontId="2" fillId="0" borderId="5" xfId="0" applyNumberFormat="1" applyFont="1" applyFill="1" applyBorder="1" applyAlignment="1">
      <alignment vertical="center"/>
    </xf>
    <xf numFmtId="0" fontId="12" fillId="0" borderId="5" xfId="1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12" fillId="0" borderId="0" xfId="1" applyNumberFormat="1" applyFont="1" applyFill="1" applyBorder="1" applyAlignment="1">
      <alignment vertical="center"/>
    </xf>
    <xf numFmtId="0" fontId="2" fillId="0" borderId="6" xfId="0" applyNumberFormat="1" applyFont="1" applyFill="1" applyBorder="1" applyAlignment="1">
      <alignment vertical="center"/>
    </xf>
    <xf numFmtId="0" fontId="12" fillId="0" borderId="6" xfId="1" applyNumberFormat="1" applyFont="1" applyFill="1" applyBorder="1" applyAlignment="1">
      <alignment vertical="center"/>
    </xf>
    <xf numFmtId="0" fontId="13" fillId="0" borderId="0" xfId="0" applyFont="1"/>
    <xf numFmtId="0" fontId="11" fillId="0" borderId="0" xfId="1" applyNumberFormat="1" applyFill="1" applyBorder="1" applyAlignment="1">
      <alignment vertical="center"/>
    </xf>
    <xf numFmtId="0" fontId="11" fillId="0" borderId="0" xfId="1" applyAlignment="1">
      <alignment vertical="center"/>
    </xf>
    <xf numFmtId="164" fontId="5" fillId="3" borderId="1" xfId="0" applyNumberFormat="1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centerContinuous" vertical="center"/>
    </xf>
    <xf numFmtId="0" fontId="5" fillId="4" borderId="2" xfId="0" applyFont="1" applyFill="1" applyBorder="1" applyAlignment="1">
      <alignment horizontal="left" vertical="center"/>
    </xf>
    <xf numFmtId="165" fontId="6" fillId="3" borderId="0" xfId="0" applyNumberFormat="1" applyFont="1" applyFill="1" applyAlignment="1">
      <alignment horizontal="left" vertical="center"/>
    </xf>
    <xf numFmtId="165" fontId="6" fillId="3" borderId="0" xfId="0" applyNumberFormat="1" applyFont="1" applyFill="1" applyAlignment="1">
      <alignment vertical="center"/>
    </xf>
    <xf numFmtId="165" fontId="6" fillId="3" borderId="3" xfId="0" applyNumberFormat="1" applyFont="1" applyFill="1" applyBorder="1" applyAlignment="1">
      <alignment horizontal="left" vertical="center"/>
    </xf>
    <xf numFmtId="0" fontId="5" fillId="4" borderId="3" xfId="0" applyFont="1" applyFill="1" applyBorder="1" applyAlignment="1">
      <alignment horizontal="left" vertical="center"/>
    </xf>
    <xf numFmtId="0" fontId="7" fillId="0" borderId="0" xfId="0" applyFont="1" applyAlignment="1">
      <alignment vertical="center"/>
    </xf>
    <xf numFmtId="0" fontId="2" fillId="2" borderId="0" xfId="0" applyNumberFormat="1" applyFont="1" applyFill="1" applyBorder="1" applyAlignment="1">
      <alignment vertical="center" wrapText="1"/>
    </xf>
    <xf numFmtId="165" fontId="14" fillId="3" borderId="0" xfId="0" applyNumberFormat="1" applyFont="1" applyFill="1" applyAlignment="1">
      <alignment vertical="center"/>
    </xf>
    <xf numFmtId="165" fontId="15" fillId="4" borderId="2" xfId="0" applyNumberFormat="1" applyFont="1" applyFill="1" applyBorder="1" applyAlignment="1">
      <alignment horizontal="center" vertical="center"/>
    </xf>
    <xf numFmtId="165" fontId="14" fillId="3" borderId="3" xfId="0" applyNumberFormat="1" applyFont="1" applyFill="1" applyBorder="1" applyAlignment="1">
      <alignment vertical="center"/>
    </xf>
    <xf numFmtId="164" fontId="14" fillId="3" borderId="0" xfId="0" applyNumberFormat="1" applyFont="1" applyFill="1" applyAlignment="1">
      <alignment horizontal="right" vertical="center"/>
    </xf>
    <xf numFmtId="164" fontId="14" fillId="3" borderId="1" xfId="0" applyNumberFormat="1" applyFont="1" applyFill="1" applyBorder="1" applyAlignment="1">
      <alignment horizontal="right" vertical="center"/>
    </xf>
    <xf numFmtId="164" fontId="14" fillId="3" borderId="0" xfId="0" applyNumberFormat="1" applyFont="1" applyFill="1" applyBorder="1" applyAlignment="1">
      <alignment horizontal="right" vertical="center"/>
    </xf>
    <xf numFmtId="164" fontId="15" fillId="4" borderId="2" xfId="0" applyNumberFormat="1" applyFont="1" applyFill="1" applyBorder="1" applyAlignment="1">
      <alignment horizontal="right" vertical="center"/>
    </xf>
    <xf numFmtId="165" fontId="15" fillId="4" borderId="2" xfId="0" applyNumberFormat="1" applyFont="1" applyFill="1" applyBorder="1" applyAlignment="1">
      <alignment horizontal="right" vertical="center"/>
    </xf>
    <xf numFmtId="165" fontId="14" fillId="3" borderId="0" xfId="0" applyNumberFormat="1" applyFont="1" applyFill="1" applyAlignment="1">
      <alignment horizontal="right" vertical="center"/>
    </xf>
    <xf numFmtId="0" fontId="16" fillId="3" borderId="1" xfId="0" applyNumberFormat="1" applyFont="1" applyFill="1" applyBorder="1" applyAlignment="1">
      <alignment horizontal="centerContinuous" vertical="center"/>
    </xf>
    <xf numFmtId="0" fontId="5" fillId="4" borderId="3" xfId="0" applyFont="1" applyFill="1" applyBorder="1" applyAlignment="1">
      <alignment horizontal="center" vertical="center"/>
    </xf>
    <xf numFmtId="164" fontId="14" fillId="3" borderId="0" xfId="0" applyNumberFormat="1" applyFont="1" applyFill="1" applyAlignment="1">
      <alignment vertical="center"/>
    </xf>
    <xf numFmtId="164" fontId="14" fillId="3" borderId="3" xfId="0" applyNumberFormat="1" applyFont="1" applyFill="1" applyBorder="1" applyAlignment="1">
      <alignment vertical="center"/>
    </xf>
    <xf numFmtId="0" fontId="2" fillId="2" borderId="0" xfId="0" applyNumberFormat="1" applyFont="1" applyFill="1" applyBorder="1" applyAlignment="1">
      <alignment vertical="center" wrapText="1"/>
    </xf>
    <xf numFmtId="0" fontId="5" fillId="3" borderId="3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165" fontId="5" fillId="3" borderId="3" xfId="0" applyNumberFormat="1" applyFont="1" applyFill="1" applyBorder="1" applyAlignment="1">
      <alignment horizontal="center" vertical="center"/>
    </xf>
    <xf numFmtId="165" fontId="5" fillId="3" borderId="0" xfId="0" applyNumberFormat="1" applyFont="1" applyFill="1" applyAlignment="1">
      <alignment horizontal="center" vertical="center"/>
    </xf>
    <xf numFmtId="165" fontId="5" fillId="3" borderId="4" xfId="0" applyNumberFormat="1" applyFont="1" applyFill="1" applyBorder="1" applyAlignment="1">
      <alignment horizontal="center" vertical="center"/>
    </xf>
    <xf numFmtId="165" fontId="5" fillId="3" borderId="7" xfId="0" applyNumberFormat="1" applyFont="1" applyFill="1" applyBorder="1" applyAlignment="1">
      <alignment horizontal="center" vertical="center"/>
    </xf>
    <xf numFmtId="165" fontId="5" fillId="3" borderId="1" xfId="0" applyNumberFormat="1" applyFont="1" applyFill="1" applyBorder="1" applyAlignment="1">
      <alignment horizontal="center" vertical="center"/>
    </xf>
    <xf numFmtId="164" fontId="5" fillId="3" borderId="0" xfId="0" applyNumberFormat="1" applyFont="1" applyFill="1" applyBorder="1" applyAlignment="1">
      <alignment horizontal="left" vertical="center"/>
    </xf>
    <xf numFmtId="165" fontId="14" fillId="3" borderId="0" xfId="0" applyNumberFormat="1" applyFont="1" applyFill="1" applyBorder="1" applyAlignment="1">
      <alignment horizontal="righ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1062000</xdr:colOff>
      <xdr:row>1</xdr:row>
      <xdr:rowOff>0</xdr:rowOff>
    </xdr:to>
    <xdr:pic>
      <xdr:nvPicPr>
        <xdr:cNvPr id="3" name="Picture 2" descr="logo1.pn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62000" cy="10096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4725</xdr:colOff>
      <xdr:row>1</xdr:row>
      <xdr:rowOff>0</xdr:rowOff>
    </xdr:to>
    <xdr:pic>
      <xdr:nvPicPr>
        <xdr:cNvPr id="3" name="Picture 2" descr="logo1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62000" cy="10096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1062000</xdr:colOff>
      <xdr:row>1</xdr:row>
      <xdr:rowOff>0</xdr:rowOff>
    </xdr:to>
    <xdr:pic>
      <xdr:nvPicPr>
        <xdr:cNvPr id="4" name="Picture 3" descr="logo1.png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62000" cy="1009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"/>
  <sheetViews>
    <sheetView workbookViewId="0">
      <selection activeCell="B4" sqref="B4"/>
    </sheetView>
  </sheetViews>
  <sheetFormatPr defaultColWidth="9.125" defaultRowHeight="33" x14ac:dyDescent="0.55000000000000004"/>
  <cols>
    <col min="1" max="1" width="22" style="26" customWidth="1"/>
    <col min="2" max="2" width="201.875" style="26" bestFit="1" customWidth="1"/>
    <col min="3" max="3" width="9.125" style="26"/>
    <col min="4" max="4" width="27.375" style="26" bestFit="1" customWidth="1"/>
    <col min="5" max="16384" width="9.125" style="26"/>
  </cols>
  <sheetData>
    <row r="1" spans="1:4" s="18" customFormat="1" ht="31.5" thickBot="1" x14ac:dyDescent="0.6">
      <c r="A1" s="17" t="s">
        <v>34</v>
      </c>
      <c r="B1" s="17" t="s">
        <v>35</v>
      </c>
      <c r="D1" s="19"/>
    </row>
    <row r="2" spans="1:4" s="18" customFormat="1" ht="31.5" thickTop="1" x14ac:dyDescent="0.55000000000000004">
      <c r="A2" s="20" t="s">
        <v>36</v>
      </c>
      <c r="B2" s="21" t="s">
        <v>39</v>
      </c>
    </row>
    <row r="3" spans="1:4" s="18" customFormat="1" ht="30.75" x14ac:dyDescent="0.55000000000000004">
      <c r="A3" s="22" t="s">
        <v>37</v>
      </c>
      <c r="B3" s="23" t="s">
        <v>40</v>
      </c>
    </row>
    <row r="4" spans="1:4" s="18" customFormat="1" ht="31.5" thickBot="1" x14ac:dyDescent="0.6">
      <c r="A4" s="24" t="s">
        <v>38</v>
      </c>
      <c r="B4" s="25" t="s">
        <v>41</v>
      </c>
    </row>
    <row r="5" spans="1:4" ht="33.75" thickTop="1" x14ac:dyDescent="0.55000000000000004"/>
  </sheetData>
  <hyperlinks>
    <hyperlink ref="B2" location="'2.10.01'!A1" display="ომის ვეტერანთა ქვეპროგრამის ფარგლებში ბენეფიციართა რაოდენობა სქესისა და ასაკობრივი ჯგუფების მიხედვით და გადარიცხული თანხა" xr:uid="{00000000-0004-0000-0000-000000000000}"/>
    <hyperlink ref="B3" location="'2.10.02'!A1" display="ომის ვეტერანთა ქვეპროგრამის ფარგლებში ბენეფიციართა რაოდენობა კატეგორიების მიხედვით და გადარიცხული თანხა" xr:uid="{00000000-0004-0000-0000-000001000000}"/>
    <hyperlink ref="B4" location="'2.10.03'!A1" display="ომის ვეტერანთა ქვეპროგრამის ფარგლებში ბენეფიციართა რაოდენობა რაიონების მიხედვით და გადარიცხული თანხა" xr:uid="{00000000-0004-0000-0000-000002000000}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28"/>
  <sheetViews>
    <sheetView showGridLines="0" tabSelected="1" zoomScaleNormal="100" workbookViewId="0">
      <selection activeCell="B1" sqref="B1:M1"/>
    </sheetView>
  </sheetViews>
  <sheetFormatPr defaultColWidth="9.125" defaultRowHeight="15" x14ac:dyDescent="0.25"/>
  <cols>
    <col min="1" max="1" width="38.75" style="14" customWidth="1"/>
    <col min="2" max="7" width="13.75" style="14" customWidth="1"/>
    <col min="8" max="13" width="13.75" style="11" customWidth="1"/>
    <col min="14" max="14" width="13.625" style="11" customWidth="1"/>
    <col min="15" max="15" width="21.75" style="11" bestFit="1" customWidth="1"/>
    <col min="16" max="16384" width="9.125" style="11"/>
  </cols>
  <sheetData>
    <row r="1" spans="1:15" ht="80.099999999999994" customHeight="1" x14ac:dyDescent="0.25">
      <c r="A1" s="10"/>
      <c r="B1" s="51" t="s">
        <v>20</v>
      </c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O1" s="27" t="s">
        <v>42</v>
      </c>
    </row>
    <row r="2" spans="1:15" ht="24" customHeight="1" thickBot="1" x14ac:dyDescent="0.3">
      <c r="A2" s="47" t="s">
        <v>48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O2" s="27"/>
    </row>
    <row r="3" spans="1:15" ht="17.25" customHeight="1" thickTop="1" thickBot="1" x14ac:dyDescent="0.3">
      <c r="A3" s="5"/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  <c r="K3" s="5" t="s">
        <v>13</v>
      </c>
      <c r="L3" s="5" t="s">
        <v>14</v>
      </c>
      <c r="M3" s="5" t="s">
        <v>15</v>
      </c>
      <c r="O3" s="27"/>
    </row>
    <row r="4" spans="1:15" ht="17.25" customHeight="1" thickTop="1" x14ac:dyDescent="0.25">
      <c r="A4" s="61" t="s">
        <v>54</v>
      </c>
      <c r="B4" s="43">
        <v>0</v>
      </c>
      <c r="C4" s="43">
        <v>0</v>
      </c>
      <c r="D4" s="43">
        <v>0</v>
      </c>
      <c r="E4" s="43">
        <v>0</v>
      </c>
      <c r="F4" s="62">
        <v>68</v>
      </c>
      <c r="G4" s="43">
        <v>0</v>
      </c>
      <c r="H4" s="43">
        <v>0</v>
      </c>
      <c r="I4" s="43">
        <v>0</v>
      </c>
      <c r="J4" s="43">
        <v>0</v>
      </c>
      <c r="K4" s="43">
        <v>0</v>
      </c>
      <c r="L4" s="43">
        <v>0</v>
      </c>
      <c r="M4" s="43">
        <v>0</v>
      </c>
      <c r="O4" s="27"/>
    </row>
    <row r="5" spans="1:15" ht="17.25" customHeight="1" thickBot="1" x14ac:dyDescent="0.3">
      <c r="A5" s="29" t="s">
        <v>55</v>
      </c>
      <c r="B5" s="42">
        <v>0</v>
      </c>
      <c r="C5" s="42">
        <v>0</v>
      </c>
      <c r="D5" s="42">
        <v>0</v>
      </c>
      <c r="E5" s="42">
        <v>0</v>
      </c>
      <c r="F5" s="42">
        <v>47</v>
      </c>
      <c r="G5" s="42">
        <v>0</v>
      </c>
      <c r="H5" s="42">
        <v>0</v>
      </c>
      <c r="I5" s="42">
        <v>0</v>
      </c>
      <c r="J5" s="42">
        <v>0</v>
      </c>
      <c r="K5" s="42">
        <v>0</v>
      </c>
      <c r="L5" s="42">
        <v>0</v>
      </c>
      <c r="M5" s="42">
        <v>0</v>
      </c>
      <c r="O5" s="27"/>
    </row>
    <row r="6" spans="1:15" ht="17.25" customHeight="1" thickTop="1" x14ac:dyDescent="0.25">
      <c r="A6" s="37"/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O6" s="27"/>
    </row>
    <row r="7" spans="1:15" s="16" customFormat="1" ht="23.25" customHeight="1" thickBot="1" x14ac:dyDescent="0.3">
      <c r="A7" s="47" t="s">
        <v>49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5" ht="16.5" thickTop="1" thickBot="1" x14ac:dyDescent="0.3">
      <c r="A8" s="4"/>
      <c r="B8" s="5" t="s">
        <v>4</v>
      </c>
      <c r="C8" s="5" t="s">
        <v>5</v>
      </c>
      <c r="D8" s="5" t="s">
        <v>6</v>
      </c>
      <c r="E8" s="5" t="s">
        <v>7</v>
      </c>
      <c r="F8" s="5" t="s">
        <v>8</v>
      </c>
      <c r="G8" s="5" t="s">
        <v>9</v>
      </c>
      <c r="H8" s="5" t="s">
        <v>10</v>
      </c>
      <c r="I8" s="5" t="s">
        <v>11</v>
      </c>
      <c r="J8" s="5" t="s">
        <v>12</v>
      </c>
      <c r="K8" s="5" t="s">
        <v>13</v>
      </c>
      <c r="L8" s="5" t="s">
        <v>14</v>
      </c>
      <c r="M8" s="5" t="s">
        <v>15</v>
      </c>
    </row>
    <row r="9" spans="1:15" ht="15.75" thickTop="1" x14ac:dyDescent="0.25">
      <c r="A9" s="12" t="s">
        <v>21</v>
      </c>
      <c r="B9" s="41">
        <v>0</v>
      </c>
      <c r="C9" s="41">
        <v>0</v>
      </c>
      <c r="D9" s="41">
        <v>0</v>
      </c>
      <c r="E9" s="41">
        <v>0</v>
      </c>
      <c r="F9" s="41">
        <v>21</v>
      </c>
      <c r="G9" s="41">
        <v>0</v>
      </c>
      <c r="H9" s="41">
        <v>0</v>
      </c>
      <c r="I9" s="41">
        <v>0</v>
      </c>
      <c r="J9" s="41">
        <v>0</v>
      </c>
      <c r="K9" s="41">
        <v>0</v>
      </c>
      <c r="L9" s="41">
        <v>0</v>
      </c>
      <c r="M9" s="41">
        <v>0</v>
      </c>
    </row>
    <row r="10" spans="1:15" ht="15.75" thickBot="1" x14ac:dyDescent="0.3">
      <c r="A10" s="13" t="s">
        <v>22</v>
      </c>
      <c r="B10" s="41">
        <v>0</v>
      </c>
      <c r="C10" s="41">
        <v>0</v>
      </c>
      <c r="D10" s="41">
        <v>0</v>
      </c>
      <c r="E10" s="41">
        <v>0</v>
      </c>
      <c r="F10" s="41">
        <v>26</v>
      </c>
      <c r="G10" s="41">
        <v>0</v>
      </c>
      <c r="H10" s="41">
        <v>0</v>
      </c>
      <c r="I10" s="41">
        <v>0</v>
      </c>
      <c r="J10" s="41">
        <v>0</v>
      </c>
      <c r="K10" s="41">
        <v>0</v>
      </c>
      <c r="L10" s="41">
        <v>0</v>
      </c>
      <c r="M10" s="41">
        <v>0</v>
      </c>
    </row>
    <row r="11" spans="1:15" ht="16.5" thickTop="1" thickBot="1" x14ac:dyDescent="0.3">
      <c r="A11" s="9"/>
      <c r="B11" s="44">
        <f>SUM(B9:B10)</f>
        <v>0</v>
      </c>
      <c r="C11" s="44">
        <f t="shared" ref="C11:M11" si="0">SUM(C9:C10)</f>
        <v>0</v>
      </c>
      <c r="D11" s="44">
        <f t="shared" si="0"/>
        <v>0</v>
      </c>
      <c r="E11" s="44">
        <f t="shared" si="0"/>
        <v>0</v>
      </c>
      <c r="F11" s="44">
        <f t="shared" si="0"/>
        <v>47</v>
      </c>
      <c r="G11" s="44">
        <f t="shared" si="0"/>
        <v>0</v>
      </c>
      <c r="H11" s="44">
        <f t="shared" si="0"/>
        <v>0</v>
      </c>
      <c r="I11" s="44">
        <f t="shared" si="0"/>
        <v>0</v>
      </c>
      <c r="J11" s="44">
        <f t="shared" si="0"/>
        <v>0</v>
      </c>
      <c r="K11" s="44">
        <f t="shared" si="0"/>
        <v>0</v>
      </c>
      <c r="L11" s="44">
        <f t="shared" si="0"/>
        <v>0</v>
      </c>
      <c r="M11" s="44">
        <f t="shared" si="0"/>
        <v>0</v>
      </c>
    </row>
    <row r="12" spans="1:15" ht="15.75" thickTop="1" x14ac:dyDescent="0.25"/>
    <row r="15" spans="1:15" s="16" customFormat="1" ht="21.75" customHeight="1" thickBot="1" x14ac:dyDescent="0.3">
      <c r="A15" s="47" t="s">
        <v>50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</row>
    <row r="16" spans="1:15" ht="16.5" thickTop="1" thickBot="1" x14ac:dyDescent="0.3">
      <c r="A16" s="4"/>
      <c r="B16" s="5" t="s">
        <v>4</v>
      </c>
      <c r="C16" s="5" t="s">
        <v>5</v>
      </c>
      <c r="D16" s="5" t="s">
        <v>6</v>
      </c>
      <c r="E16" s="5" t="s">
        <v>7</v>
      </c>
      <c r="F16" s="5" t="s">
        <v>8</v>
      </c>
      <c r="G16" s="5" t="s">
        <v>9</v>
      </c>
      <c r="H16" s="5" t="s">
        <v>10</v>
      </c>
      <c r="I16" s="5" t="s">
        <v>11</v>
      </c>
      <c r="J16" s="5" t="s">
        <v>12</v>
      </c>
      <c r="K16" s="5" t="s">
        <v>13</v>
      </c>
      <c r="L16" s="5" t="s">
        <v>14</v>
      </c>
      <c r="M16" s="5" t="s">
        <v>15</v>
      </c>
    </row>
    <row r="17" spans="1:13" ht="15.75" thickTop="1" x14ac:dyDescent="0.25">
      <c r="A17" s="12" t="s">
        <v>21</v>
      </c>
      <c r="B17" s="41">
        <v>0</v>
      </c>
      <c r="C17" s="41">
        <v>0</v>
      </c>
      <c r="D17" s="41">
        <v>0</v>
      </c>
      <c r="E17" s="41">
        <v>0</v>
      </c>
      <c r="F17" s="41">
        <v>42</v>
      </c>
      <c r="G17" s="41">
        <v>0</v>
      </c>
      <c r="H17" s="41">
        <v>0</v>
      </c>
      <c r="I17" s="41">
        <v>0</v>
      </c>
      <c r="J17" s="41">
        <v>0</v>
      </c>
      <c r="K17" s="41">
        <v>0</v>
      </c>
      <c r="L17" s="41">
        <v>0</v>
      </c>
      <c r="M17" s="41">
        <v>0</v>
      </c>
    </row>
    <row r="18" spans="1:13" ht="15.75" thickBot="1" x14ac:dyDescent="0.3">
      <c r="A18" s="13" t="s">
        <v>22</v>
      </c>
      <c r="B18" s="41">
        <v>0</v>
      </c>
      <c r="C18" s="41">
        <v>0</v>
      </c>
      <c r="D18" s="41">
        <v>0</v>
      </c>
      <c r="E18" s="41">
        <v>0</v>
      </c>
      <c r="F18" s="41">
        <v>26</v>
      </c>
      <c r="G18" s="41">
        <v>0</v>
      </c>
      <c r="H18" s="41">
        <v>0</v>
      </c>
      <c r="I18" s="41">
        <v>0</v>
      </c>
      <c r="J18" s="41">
        <v>0</v>
      </c>
      <c r="K18" s="41">
        <v>0</v>
      </c>
      <c r="L18" s="41">
        <v>0</v>
      </c>
      <c r="M18" s="41">
        <v>0</v>
      </c>
    </row>
    <row r="19" spans="1:13" ht="16.5" thickTop="1" thickBot="1" x14ac:dyDescent="0.3">
      <c r="A19" s="9"/>
      <c r="B19" s="45">
        <f>SUM(B17:B18)</f>
        <v>0</v>
      </c>
      <c r="C19" s="45">
        <f t="shared" ref="C19:M19" si="1">SUM(C17:C18)</f>
        <v>0</v>
      </c>
      <c r="D19" s="45">
        <f t="shared" si="1"/>
        <v>0</v>
      </c>
      <c r="E19" s="45">
        <f t="shared" si="1"/>
        <v>0</v>
      </c>
      <c r="F19" s="45">
        <f t="shared" si="1"/>
        <v>68</v>
      </c>
      <c r="G19" s="45">
        <f t="shared" si="1"/>
        <v>0</v>
      </c>
      <c r="H19" s="45">
        <f t="shared" si="1"/>
        <v>0</v>
      </c>
      <c r="I19" s="45">
        <f t="shared" si="1"/>
        <v>0</v>
      </c>
      <c r="J19" s="45">
        <f t="shared" si="1"/>
        <v>0</v>
      </c>
      <c r="K19" s="45">
        <f t="shared" si="1"/>
        <v>0</v>
      </c>
      <c r="L19" s="45">
        <f t="shared" si="1"/>
        <v>0</v>
      </c>
      <c r="M19" s="45">
        <f t="shared" si="1"/>
        <v>0</v>
      </c>
    </row>
    <row r="20" spans="1:13" ht="15.75" thickTop="1" x14ac:dyDescent="0.25"/>
    <row r="22" spans="1:13" ht="12.75" customHeight="1" x14ac:dyDescent="0.25"/>
    <row r="23" spans="1:13" ht="24.75" customHeight="1" thickBot="1" x14ac:dyDescent="0.3">
      <c r="A23" s="47" t="s">
        <v>51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4" spans="1:13" ht="16.5" thickTop="1" thickBot="1" x14ac:dyDescent="0.3">
      <c r="A24" s="4"/>
      <c r="B24" s="5" t="s">
        <v>4</v>
      </c>
      <c r="C24" s="5" t="s">
        <v>5</v>
      </c>
      <c r="D24" s="5" t="s">
        <v>6</v>
      </c>
      <c r="E24" s="5" t="s">
        <v>7</v>
      </c>
      <c r="F24" s="5" t="s">
        <v>8</v>
      </c>
      <c r="G24" s="5" t="s">
        <v>9</v>
      </c>
      <c r="H24" s="5" t="s">
        <v>10</v>
      </c>
      <c r="I24" s="5" t="s">
        <v>11</v>
      </c>
      <c r="J24" s="5" t="s">
        <v>12</v>
      </c>
      <c r="K24" s="5" t="s">
        <v>13</v>
      </c>
      <c r="L24" s="5" t="s">
        <v>14</v>
      </c>
      <c r="M24" s="5" t="s">
        <v>15</v>
      </c>
    </row>
    <row r="25" spans="1:13" ht="15.75" thickTop="1" x14ac:dyDescent="0.25">
      <c r="A25" s="12" t="s">
        <v>21</v>
      </c>
      <c r="B25" s="41">
        <v>0</v>
      </c>
      <c r="C25" s="41">
        <v>0</v>
      </c>
      <c r="D25" s="41">
        <v>0</v>
      </c>
      <c r="E25" s="41">
        <v>0</v>
      </c>
      <c r="F25" s="46">
        <f>F17/F19*100</f>
        <v>61.764705882352942</v>
      </c>
      <c r="G25" s="41">
        <v>0</v>
      </c>
      <c r="H25" s="41">
        <v>0</v>
      </c>
      <c r="I25" s="41">
        <v>0</v>
      </c>
      <c r="J25" s="41">
        <v>0</v>
      </c>
      <c r="K25" s="41">
        <v>0</v>
      </c>
      <c r="L25" s="41">
        <v>0</v>
      </c>
      <c r="M25" s="41">
        <v>0</v>
      </c>
    </row>
    <row r="26" spans="1:13" ht="15.75" thickBot="1" x14ac:dyDescent="0.3">
      <c r="A26" s="13" t="s">
        <v>22</v>
      </c>
      <c r="B26" s="41">
        <v>0</v>
      </c>
      <c r="C26" s="41">
        <v>0</v>
      </c>
      <c r="D26" s="41">
        <v>0</v>
      </c>
      <c r="E26" s="41">
        <v>0</v>
      </c>
      <c r="F26" s="46">
        <f>F18/F19*100</f>
        <v>38.235294117647058</v>
      </c>
      <c r="G26" s="41">
        <v>0</v>
      </c>
      <c r="H26" s="41">
        <v>0</v>
      </c>
      <c r="I26" s="41">
        <v>0</v>
      </c>
      <c r="J26" s="41">
        <v>0</v>
      </c>
      <c r="K26" s="41">
        <v>0</v>
      </c>
      <c r="L26" s="41">
        <v>0</v>
      </c>
      <c r="M26" s="41">
        <v>0</v>
      </c>
    </row>
    <row r="27" spans="1:13" ht="16.5" thickTop="1" thickBot="1" x14ac:dyDescent="0.3">
      <c r="A27" s="9"/>
      <c r="B27" s="45">
        <f>SUM(B25:B26)</f>
        <v>0</v>
      </c>
      <c r="C27" s="45">
        <f t="shared" ref="C27:M27" si="2">SUM(C25:C26)</f>
        <v>0</v>
      </c>
      <c r="D27" s="45">
        <f t="shared" si="2"/>
        <v>0</v>
      </c>
      <c r="E27" s="45">
        <f t="shared" si="2"/>
        <v>0</v>
      </c>
      <c r="F27" s="45">
        <f t="shared" si="2"/>
        <v>100</v>
      </c>
      <c r="G27" s="45">
        <f t="shared" si="2"/>
        <v>0</v>
      </c>
      <c r="H27" s="45">
        <f t="shared" si="2"/>
        <v>0</v>
      </c>
      <c r="I27" s="45">
        <f t="shared" si="2"/>
        <v>0</v>
      </c>
      <c r="J27" s="45">
        <f t="shared" si="2"/>
        <v>0</v>
      </c>
      <c r="K27" s="45">
        <f t="shared" si="2"/>
        <v>0</v>
      </c>
      <c r="L27" s="45">
        <f t="shared" si="2"/>
        <v>0</v>
      </c>
      <c r="M27" s="45">
        <f t="shared" si="2"/>
        <v>0</v>
      </c>
    </row>
    <row r="28" spans="1:13" ht="15.75" thickTop="1" x14ac:dyDescent="0.25"/>
  </sheetData>
  <mergeCells count="1">
    <mergeCell ref="B1:M1"/>
  </mergeCells>
  <hyperlinks>
    <hyperlink ref="O1" location="სარჩევი!A1" display="სარჩევში დაბრუნება" xr:uid="{00000000-0004-0000-0200-000000000000}"/>
  </hyperlinks>
  <pageMargins left="0.23622047244094491" right="0.15" top="0.35433070866141736" bottom="0.3937007874015748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3"/>
  <dimension ref="A1:O33"/>
  <sheetViews>
    <sheetView showGridLines="0" workbookViewId="0">
      <selection activeCell="B1" sqref="B1:N1"/>
    </sheetView>
  </sheetViews>
  <sheetFormatPr defaultColWidth="9.125" defaultRowHeight="15" customHeight="1" x14ac:dyDescent="0.25"/>
  <cols>
    <col min="1" max="1" width="14.375" style="2" customWidth="1"/>
    <col min="2" max="2" width="20.25" style="2" customWidth="1"/>
    <col min="3" max="14" width="13.75" style="2" customWidth="1"/>
    <col min="15" max="15" width="21.75" style="2" bestFit="1" customWidth="1"/>
    <col min="16" max="16384" width="9.125" style="2"/>
  </cols>
  <sheetData>
    <row r="1" spans="1:15" ht="80.099999999999994" customHeight="1" x14ac:dyDescent="0.25">
      <c r="A1" s="1"/>
      <c r="B1" s="55" t="s">
        <v>0</v>
      </c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28" t="s">
        <v>42</v>
      </c>
    </row>
    <row r="2" spans="1:15" ht="30" customHeight="1" thickBot="1" x14ac:dyDescent="0.3">
      <c r="A2" s="47" t="s">
        <v>52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5" ht="15" customHeight="1" thickTop="1" thickBot="1" x14ac:dyDescent="0.3">
      <c r="A3" s="4" t="s">
        <v>2</v>
      </c>
      <c r="B3" s="4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</row>
    <row r="4" spans="1:15" ht="15" customHeight="1" thickTop="1" x14ac:dyDescent="0.25">
      <c r="A4" s="52" t="s">
        <v>16</v>
      </c>
      <c r="B4" s="6" t="s">
        <v>18</v>
      </c>
      <c r="C4" s="41">
        <v>0</v>
      </c>
      <c r="D4" s="41">
        <v>0</v>
      </c>
      <c r="E4" s="41">
        <v>0</v>
      </c>
      <c r="F4" s="41">
        <v>0</v>
      </c>
      <c r="G4" s="41">
        <v>0</v>
      </c>
      <c r="H4" s="41">
        <v>0</v>
      </c>
      <c r="I4" s="41">
        <v>0</v>
      </c>
      <c r="J4" s="41">
        <v>0</v>
      </c>
      <c r="K4" s="41">
        <v>0</v>
      </c>
      <c r="L4" s="41">
        <v>0</v>
      </c>
      <c r="M4" s="41">
        <v>0</v>
      </c>
      <c r="N4" s="41">
        <v>0</v>
      </c>
    </row>
    <row r="5" spans="1:15" ht="15" customHeight="1" x14ac:dyDescent="0.25">
      <c r="A5" s="53"/>
      <c r="B5" s="6" t="s">
        <v>19</v>
      </c>
      <c r="C5" s="41">
        <v>0</v>
      </c>
      <c r="D5" s="41">
        <v>0</v>
      </c>
      <c r="E5" s="41">
        <v>0</v>
      </c>
      <c r="F5" s="41">
        <v>0</v>
      </c>
      <c r="G5" s="41">
        <v>6</v>
      </c>
      <c r="H5" s="41">
        <v>0</v>
      </c>
      <c r="I5" s="41">
        <v>0</v>
      </c>
      <c r="J5" s="41">
        <v>0</v>
      </c>
      <c r="K5" s="41">
        <v>0</v>
      </c>
      <c r="L5" s="41">
        <v>0</v>
      </c>
      <c r="M5" s="41">
        <v>0</v>
      </c>
      <c r="N5" s="41">
        <v>0</v>
      </c>
    </row>
    <row r="6" spans="1:15" ht="15" customHeight="1" thickBot="1" x14ac:dyDescent="0.3">
      <c r="A6" s="53"/>
      <c r="B6" s="7" t="s">
        <v>43</v>
      </c>
      <c r="C6" s="41">
        <v>0</v>
      </c>
      <c r="D6" s="41">
        <v>0</v>
      </c>
      <c r="E6" s="41">
        <v>0</v>
      </c>
      <c r="F6" s="41">
        <v>0</v>
      </c>
      <c r="G6" s="41">
        <v>12</v>
      </c>
      <c r="H6" s="41">
        <v>0</v>
      </c>
      <c r="I6" s="41">
        <v>0</v>
      </c>
      <c r="J6" s="41">
        <v>0</v>
      </c>
      <c r="K6" s="41">
        <v>0</v>
      </c>
      <c r="L6" s="41">
        <v>0</v>
      </c>
      <c r="M6" s="41">
        <v>0</v>
      </c>
      <c r="N6" s="41">
        <v>0</v>
      </c>
    </row>
    <row r="7" spans="1:15" ht="15" customHeight="1" thickTop="1" thickBot="1" x14ac:dyDescent="0.3">
      <c r="A7" s="54"/>
      <c r="B7" s="8" t="s">
        <v>1</v>
      </c>
      <c r="C7" s="44">
        <f>SUM(C4:C6)</f>
        <v>0</v>
      </c>
      <c r="D7" s="44">
        <f t="shared" ref="D7:F7" si="0">SUM(D4:D6)</f>
        <v>0</v>
      </c>
      <c r="E7" s="44">
        <f t="shared" si="0"/>
        <v>0</v>
      </c>
      <c r="F7" s="44">
        <f t="shared" si="0"/>
        <v>0</v>
      </c>
      <c r="G7" s="44">
        <f t="shared" ref="G7" si="1">SUM(G4:G6)</f>
        <v>18</v>
      </c>
      <c r="H7" s="44">
        <f t="shared" ref="H7" si="2">SUM(H4:H6)</f>
        <v>0</v>
      </c>
      <c r="I7" s="44">
        <f t="shared" ref="I7" si="3">SUM(I4:I6)</f>
        <v>0</v>
      </c>
      <c r="J7" s="44">
        <f t="shared" ref="J7" si="4">SUM(J4:J6)</f>
        <v>0</v>
      </c>
      <c r="K7" s="44">
        <f t="shared" ref="K7" si="5">SUM(K4:K6)</f>
        <v>0</v>
      </c>
      <c r="L7" s="44">
        <f t="shared" ref="L7" si="6">SUM(L4:L6)</f>
        <v>0</v>
      </c>
      <c r="M7" s="44">
        <f t="shared" ref="M7" si="7">SUM(M4:M6)</f>
        <v>0</v>
      </c>
      <c r="N7" s="44">
        <f t="shared" ref="N7" si="8">SUM(N4:N6)</f>
        <v>0</v>
      </c>
    </row>
    <row r="8" spans="1:15" ht="15" customHeight="1" thickTop="1" x14ac:dyDescent="0.25">
      <c r="A8" s="52" t="s">
        <v>17</v>
      </c>
      <c r="B8" s="6" t="s">
        <v>18</v>
      </c>
      <c r="C8" s="41">
        <v>0</v>
      </c>
      <c r="D8" s="41">
        <v>0</v>
      </c>
      <c r="E8" s="41">
        <v>0</v>
      </c>
      <c r="F8" s="41">
        <v>0</v>
      </c>
      <c r="G8" s="41">
        <v>0</v>
      </c>
      <c r="H8" s="41">
        <v>0</v>
      </c>
      <c r="I8" s="41">
        <v>0</v>
      </c>
      <c r="J8" s="41">
        <v>0</v>
      </c>
      <c r="K8" s="41">
        <v>0</v>
      </c>
      <c r="L8" s="41">
        <v>0</v>
      </c>
      <c r="M8" s="41">
        <v>0</v>
      </c>
      <c r="N8" s="41">
        <v>0</v>
      </c>
    </row>
    <row r="9" spans="1:15" ht="15" customHeight="1" x14ac:dyDescent="0.25">
      <c r="A9" s="53"/>
      <c r="B9" s="6" t="s">
        <v>19</v>
      </c>
      <c r="C9" s="41">
        <v>0</v>
      </c>
      <c r="D9" s="41">
        <v>0</v>
      </c>
      <c r="E9" s="41">
        <v>0</v>
      </c>
      <c r="F9" s="41">
        <v>0</v>
      </c>
      <c r="G9" s="41">
        <v>17</v>
      </c>
      <c r="H9" s="41">
        <v>0</v>
      </c>
      <c r="I9" s="41">
        <v>0</v>
      </c>
      <c r="J9" s="41">
        <v>0</v>
      </c>
      <c r="K9" s="41">
        <v>0</v>
      </c>
      <c r="L9" s="41">
        <v>0</v>
      </c>
      <c r="M9" s="41">
        <v>0</v>
      </c>
      <c r="N9" s="41">
        <v>0</v>
      </c>
    </row>
    <row r="10" spans="1:15" ht="15" customHeight="1" thickBot="1" x14ac:dyDescent="0.3">
      <c r="A10" s="53"/>
      <c r="B10" s="7" t="s">
        <v>43</v>
      </c>
      <c r="C10" s="43">
        <v>0</v>
      </c>
      <c r="D10" s="43">
        <v>0</v>
      </c>
      <c r="E10" s="43">
        <v>0</v>
      </c>
      <c r="F10" s="43">
        <v>0</v>
      </c>
      <c r="G10" s="43">
        <v>12</v>
      </c>
      <c r="H10" s="43">
        <v>0</v>
      </c>
      <c r="I10" s="43">
        <v>0</v>
      </c>
      <c r="J10" s="43">
        <v>0</v>
      </c>
      <c r="K10" s="43">
        <v>0</v>
      </c>
      <c r="L10" s="43">
        <v>0</v>
      </c>
      <c r="M10" s="43">
        <v>0</v>
      </c>
      <c r="N10" s="43">
        <v>0</v>
      </c>
    </row>
    <row r="11" spans="1:15" ht="15" customHeight="1" thickTop="1" thickBot="1" x14ac:dyDescent="0.3">
      <c r="A11" s="54"/>
      <c r="B11" s="8" t="s">
        <v>1</v>
      </c>
      <c r="C11" s="44">
        <f>SUM(C8:C10)</f>
        <v>0</v>
      </c>
      <c r="D11" s="44">
        <f t="shared" ref="D11:F11" si="9">SUM(D8:D10)</f>
        <v>0</v>
      </c>
      <c r="E11" s="44">
        <f t="shared" si="9"/>
        <v>0</v>
      </c>
      <c r="F11" s="44">
        <f t="shared" si="9"/>
        <v>0</v>
      </c>
      <c r="G11" s="44">
        <f t="shared" ref="G11" si="10">SUM(G8:G10)</f>
        <v>29</v>
      </c>
      <c r="H11" s="44">
        <f t="shared" ref="H11" si="11">SUM(H8:H10)</f>
        <v>0</v>
      </c>
      <c r="I11" s="44">
        <f t="shared" ref="I11" si="12">SUM(I8:I10)</f>
        <v>0</v>
      </c>
      <c r="J11" s="44">
        <f t="shared" ref="J11" si="13">SUM(J8:J10)</f>
        <v>0</v>
      </c>
      <c r="K11" s="44">
        <f t="shared" ref="K11" si="14">SUM(K8:K10)</f>
        <v>0</v>
      </c>
      <c r="L11" s="44">
        <f t="shared" ref="L11" si="15">SUM(L8:L10)</f>
        <v>0</v>
      </c>
      <c r="M11" s="44">
        <f t="shared" ref="M11" si="16">SUM(M8:M10)</f>
        <v>0</v>
      </c>
      <c r="N11" s="44">
        <f t="shared" ref="N11" si="17">SUM(N8:N10)</f>
        <v>0</v>
      </c>
    </row>
    <row r="12" spans="1:15" ht="15" customHeight="1" thickTop="1" x14ac:dyDescent="0.25">
      <c r="A12" s="52" t="s">
        <v>1</v>
      </c>
      <c r="B12" s="6" t="s">
        <v>18</v>
      </c>
      <c r="C12" s="41">
        <f>SUM(C4,C8)</f>
        <v>0</v>
      </c>
      <c r="D12" s="41">
        <f t="shared" ref="D12:N12" si="18">SUM(D4,D8)</f>
        <v>0</v>
      </c>
      <c r="E12" s="41">
        <f t="shared" si="18"/>
        <v>0</v>
      </c>
      <c r="F12" s="41">
        <f t="shared" si="18"/>
        <v>0</v>
      </c>
      <c r="G12" s="41">
        <f t="shared" si="18"/>
        <v>0</v>
      </c>
      <c r="H12" s="41">
        <f t="shared" si="18"/>
        <v>0</v>
      </c>
      <c r="I12" s="41">
        <f t="shared" si="18"/>
        <v>0</v>
      </c>
      <c r="J12" s="41">
        <f t="shared" si="18"/>
        <v>0</v>
      </c>
      <c r="K12" s="41">
        <f t="shared" si="18"/>
        <v>0</v>
      </c>
      <c r="L12" s="41">
        <f t="shared" si="18"/>
        <v>0</v>
      </c>
      <c r="M12" s="41">
        <f t="shared" si="18"/>
        <v>0</v>
      </c>
      <c r="N12" s="41">
        <f t="shared" si="18"/>
        <v>0</v>
      </c>
    </row>
    <row r="13" spans="1:15" ht="15" customHeight="1" x14ac:dyDescent="0.25">
      <c r="A13" s="53"/>
      <c r="B13" s="6" t="s">
        <v>19</v>
      </c>
      <c r="C13" s="41">
        <f t="shared" ref="C13:N14" si="19">SUM(C5,C9)</f>
        <v>0</v>
      </c>
      <c r="D13" s="41">
        <f t="shared" si="19"/>
        <v>0</v>
      </c>
      <c r="E13" s="41">
        <f t="shared" si="19"/>
        <v>0</v>
      </c>
      <c r="F13" s="41">
        <f t="shared" si="19"/>
        <v>0</v>
      </c>
      <c r="G13" s="41">
        <f t="shared" si="19"/>
        <v>23</v>
      </c>
      <c r="H13" s="41">
        <f t="shared" si="19"/>
        <v>0</v>
      </c>
      <c r="I13" s="41">
        <f t="shared" si="19"/>
        <v>0</v>
      </c>
      <c r="J13" s="41">
        <f t="shared" si="19"/>
        <v>0</v>
      </c>
      <c r="K13" s="41">
        <f t="shared" si="19"/>
        <v>0</v>
      </c>
      <c r="L13" s="41">
        <f t="shared" si="19"/>
        <v>0</v>
      </c>
      <c r="M13" s="41">
        <f t="shared" si="19"/>
        <v>0</v>
      </c>
      <c r="N13" s="41">
        <f t="shared" si="19"/>
        <v>0</v>
      </c>
    </row>
    <row r="14" spans="1:15" ht="15" customHeight="1" thickBot="1" x14ac:dyDescent="0.3">
      <c r="A14" s="53"/>
      <c r="B14" s="7" t="s">
        <v>43</v>
      </c>
      <c r="C14" s="41">
        <f t="shared" si="19"/>
        <v>0</v>
      </c>
      <c r="D14" s="41">
        <f t="shared" si="19"/>
        <v>0</v>
      </c>
      <c r="E14" s="41">
        <f t="shared" si="19"/>
        <v>0</v>
      </c>
      <c r="F14" s="41">
        <f t="shared" si="19"/>
        <v>0</v>
      </c>
      <c r="G14" s="41">
        <f t="shared" si="19"/>
        <v>24</v>
      </c>
      <c r="H14" s="41">
        <f t="shared" si="19"/>
        <v>0</v>
      </c>
      <c r="I14" s="41">
        <f t="shared" si="19"/>
        <v>0</v>
      </c>
      <c r="J14" s="41">
        <f t="shared" si="19"/>
        <v>0</v>
      </c>
      <c r="K14" s="41">
        <f t="shared" si="19"/>
        <v>0</v>
      </c>
      <c r="L14" s="41">
        <f t="shared" si="19"/>
        <v>0</v>
      </c>
      <c r="M14" s="41">
        <f t="shared" si="19"/>
        <v>0</v>
      </c>
      <c r="N14" s="41">
        <f t="shared" si="19"/>
        <v>0</v>
      </c>
    </row>
    <row r="15" spans="1:15" ht="15" customHeight="1" thickTop="1" thickBot="1" x14ac:dyDescent="0.3">
      <c r="A15" s="54"/>
      <c r="B15" s="8" t="s">
        <v>1</v>
      </c>
      <c r="C15" s="44">
        <f>SUM(C7,C11)</f>
        <v>0</v>
      </c>
      <c r="D15" s="44">
        <f t="shared" ref="D15:N15" si="20">SUM(D7,D11)</f>
        <v>0</v>
      </c>
      <c r="E15" s="44">
        <f t="shared" si="20"/>
        <v>0</v>
      </c>
      <c r="F15" s="44">
        <f t="shared" si="20"/>
        <v>0</v>
      </c>
      <c r="G15" s="44">
        <f t="shared" si="20"/>
        <v>47</v>
      </c>
      <c r="H15" s="44">
        <f t="shared" si="20"/>
        <v>0</v>
      </c>
      <c r="I15" s="44">
        <f t="shared" si="20"/>
        <v>0</v>
      </c>
      <c r="J15" s="44">
        <f t="shared" si="20"/>
        <v>0</v>
      </c>
      <c r="K15" s="44">
        <f t="shared" si="20"/>
        <v>0</v>
      </c>
      <c r="L15" s="44">
        <f t="shared" si="20"/>
        <v>0</v>
      </c>
      <c r="M15" s="44">
        <f t="shared" si="20"/>
        <v>0</v>
      </c>
      <c r="N15" s="44">
        <f t="shared" si="20"/>
        <v>0</v>
      </c>
    </row>
    <row r="16" spans="1:15" ht="15" customHeight="1" thickTop="1" x14ac:dyDescent="0.25"/>
    <row r="19" spans="1:14" ht="30.75" customHeight="1" thickBot="1" x14ac:dyDescent="0.3">
      <c r="A19" s="47" t="s">
        <v>53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</row>
    <row r="20" spans="1:14" ht="15" customHeight="1" thickTop="1" thickBot="1" x14ac:dyDescent="0.3">
      <c r="A20" s="4" t="s">
        <v>2</v>
      </c>
      <c r="B20" s="4" t="s">
        <v>3</v>
      </c>
      <c r="C20" s="5" t="s">
        <v>4</v>
      </c>
      <c r="D20" s="5" t="s">
        <v>5</v>
      </c>
      <c r="E20" s="5" t="s">
        <v>6</v>
      </c>
      <c r="F20" s="5" t="s">
        <v>7</v>
      </c>
      <c r="G20" s="5" t="s">
        <v>8</v>
      </c>
      <c r="H20" s="5" t="s">
        <v>9</v>
      </c>
      <c r="I20" s="5" t="s">
        <v>10</v>
      </c>
      <c r="J20" s="5" t="s">
        <v>11</v>
      </c>
      <c r="K20" s="5" t="s">
        <v>12</v>
      </c>
      <c r="L20" s="5" t="s">
        <v>13</v>
      </c>
      <c r="M20" s="5" t="s">
        <v>14</v>
      </c>
      <c r="N20" s="5" t="s">
        <v>15</v>
      </c>
    </row>
    <row r="21" spans="1:14" ht="15" customHeight="1" thickTop="1" x14ac:dyDescent="0.25">
      <c r="A21" s="52" t="s">
        <v>16</v>
      </c>
      <c r="B21" s="6" t="s">
        <v>18</v>
      </c>
      <c r="C21" s="41">
        <v>0</v>
      </c>
      <c r="D21" s="41">
        <v>0</v>
      </c>
      <c r="E21" s="41">
        <v>0</v>
      </c>
      <c r="F21" s="41">
        <v>0</v>
      </c>
      <c r="G21" s="41">
        <v>0</v>
      </c>
      <c r="H21" s="41">
        <v>0</v>
      </c>
      <c r="I21" s="41">
        <v>0</v>
      </c>
      <c r="J21" s="41">
        <v>0</v>
      </c>
      <c r="K21" s="41">
        <v>0</v>
      </c>
      <c r="L21" s="41">
        <v>0</v>
      </c>
      <c r="M21" s="41">
        <v>0</v>
      </c>
      <c r="N21" s="41">
        <v>0</v>
      </c>
    </row>
    <row r="22" spans="1:14" ht="15" customHeight="1" x14ac:dyDescent="0.25">
      <c r="A22" s="53"/>
      <c r="B22" s="6" t="s">
        <v>19</v>
      </c>
      <c r="C22" s="41">
        <v>0</v>
      </c>
      <c r="D22" s="41">
        <v>0</v>
      </c>
      <c r="E22" s="41">
        <v>0</v>
      </c>
      <c r="F22" s="41">
        <v>0</v>
      </c>
      <c r="G22" s="46">
        <v>6</v>
      </c>
      <c r="H22" s="41">
        <v>0</v>
      </c>
      <c r="I22" s="41">
        <v>0</v>
      </c>
      <c r="J22" s="41">
        <v>0</v>
      </c>
      <c r="K22" s="41">
        <v>0</v>
      </c>
      <c r="L22" s="41">
        <v>0</v>
      </c>
      <c r="M22" s="41">
        <v>0</v>
      </c>
      <c r="N22" s="41">
        <v>0</v>
      </c>
    </row>
    <row r="23" spans="1:14" ht="15" customHeight="1" thickBot="1" x14ac:dyDescent="0.3">
      <c r="A23" s="53"/>
      <c r="B23" s="7" t="s">
        <v>43</v>
      </c>
      <c r="C23" s="41">
        <v>0</v>
      </c>
      <c r="D23" s="41">
        <v>0</v>
      </c>
      <c r="E23" s="41">
        <v>0</v>
      </c>
      <c r="F23" s="41">
        <v>0</v>
      </c>
      <c r="G23" s="46">
        <v>24</v>
      </c>
      <c r="H23" s="41">
        <v>0</v>
      </c>
      <c r="I23" s="41">
        <v>0</v>
      </c>
      <c r="J23" s="41">
        <v>0</v>
      </c>
      <c r="K23" s="41">
        <v>0</v>
      </c>
      <c r="L23" s="41">
        <v>0</v>
      </c>
      <c r="M23" s="41">
        <v>0</v>
      </c>
      <c r="N23" s="41">
        <v>0</v>
      </c>
    </row>
    <row r="24" spans="1:14" ht="15" customHeight="1" thickTop="1" thickBot="1" x14ac:dyDescent="0.3">
      <c r="A24" s="54"/>
      <c r="B24" s="8" t="s">
        <v>1</v>
      </c>
      <c r="C24" s="45">
        <f>SUM(C21:C23)</f>
        <v>0</v>
      </c>
      <c r="D24" s="45">
        <f t="shared" ref="D24:N24" si="21">SUM(D21:D23)</f>
        <v>0</v>
      </c>
      <c r="E24" s="45">
        <f t="shared" si="21"/>
        <v>0</v>
      </c>
      <c r="F24" s="45">
        <f t="shared" si="21"/>
        <v>0</v>
      </c>
      <c r="G24" s="45">
        <f t="shared" si="21"/>
        <v>30</v>
      </c>
      <c r="H24" s="45">
        <f t="shared" si="21"/>
        <v>0</v>
      </c>
      <c r="I24" s="45">
        <f t="shared" si="21"/>
        <v>0</v>
      </c>
      <c r="J24" s="45">
        <f t="shared" si="21"/>
        <v>0</v>
      </c>
      <c r="K24" s="45">
        <f t="shared" si="21"/>
        <v>0</v>
      </c>
      <c r="L24" s="45">
        <f t="shared" si="21"/>
        <v>0</v>
      </c>
      <c r="M24" s="45">
        <f t="shared" si="21"/>
        <v>0</v>
      </c>
      <c r="N24" s="45">
        <f t="shared" si="21"/>
        <v>0</v>
      </c>
    </row>
    <row r="25" spans="1:14" ht="15" customHeight="1" thickTop="1" x14ac:dyDescent="0.25">
      <c r="A25" s="52" t="s">
        <v>17</v>
      </c>
      <c r="B25" s="6" t="s">
        <v>18</v>
      </c>
      <c r="C25" s="41">
        <v>0</v>
      </c>
      <c r="D25" s="41">
        <v>0</v>
      </c>
      <c r="E25" s="41">
        <v>0</v>
      </c>
      <c r="F25" s="41">
        <v>0</v>
      </c>
      <c r="G25" s="46">
        <v>0</v>
      </c>
      <c r="H25" s="41">
        <v>0</v>
      </c>
      <c r="I25" s="41">
        <v>0</v>
      </c>
      <c r="J25" s="41">
        <v>0</v>
      </c>
      <c r="K25" s="41">
        <v>0</v>
      </c>
      <c r="L25" s="41">
        <v>0</v>
      </c>
      <c r="M25" s="41">
        <v>0</v>
      </c>
      <c r="N25" s="41">
        <v>0</v>
      </c>
    </row>
    <row r="26" spans="1:14" ht="15" customHeight="1" x14ac:dyDescent="0.25">
      <c r="A26" s="53"/>
      <c r="B26" s="6" t="s">
        <v>19</v>
      </c>
      <c r="C26" s="41">
        <v>0</v>
      </c>
      <c r="D26" s="41">
        <v>0</v>
      </c>
      <c r="E26" s="41">
        <v>0</v>
      </c>
      <c r="F26" s="41">
        <v>0</v>
      </c>
      <c r="G26" s="46">
        <v>17</v>
      </c>
      <c r="H26" s="41">
        <v>0</v>
      </c>
      <c r="I26" s="41">
        <v>0</v>
      </c>
      <c r="J26" s="41">
        <v>0</v>
      </c>
      <c r="K26" s="41">
        <v>0</v>
      </c>
      <c r="L26" s="41">
        <v>0</v>
      </c>
      <c r="M26" s="41">
        <v>0</v>
      </c>
      <c r="N26" s="41">
        <v>0</v>
      </c>
    </row>
    <row r="27" spans="1:14" ht="15" customHeight="1" thickBot="1" x14ac:dyDescent="0.3">
      <c r="A27" s="53"/>
      <c r="B27" s="7" t="s">
        <v>43</v>
      </c>
      <c r="C27" s="41">
        <v>0</v>
      </c>
      <c r="D27" s="41">
        <v>0</v>
      </c>
      <c r="E27" s="41">
        <v>0</v>
      </c>
      <c r="F27" s="41">
        <v>0</v>
      </c>
      <c r="G27" s="46">
        <v>21</v>
      </c>
      <c r="H27" s="41">
        <v>0</v>
      </c>
      <c r="I27" s="41">
        <v>0</v>
      </c>
      <c r="J27" s="41">
        <v>0</v>
      </c>
      <c r="K27" s="41">
        <v>0</v>
      </c>
      <c r="L27" s="41">
        <v>0</v>
      </c>
      <c r="M27" s="41">
        <v>0</v>
      </c>
      <c r="N27" s="41">
        <v>0</v>
      </c>
    </row>
    <row r="28" spans="1:14" ht="15" customHeight="1" thickTop="1" thickBot="1" x14ac:dyDescent="0.3">
      <c r="A28" s="54"/>
      <c r="B28" s="8" t="s">
        <v>1</v>
      </c>
      <c r="C28" s="45">
        <f>SUM(C25:C27)</f>
        <v>0</v>
      </c>
      <c r="D28" s="45">
        <f t="shared" ref="D28:N28" si="22">SUM(D25:D27)</f>
        <v>0</v>
      </c>
      <c r="E28" s="45">
        <f t="shared" si="22"/>
        <v>0</v>
      </c>
      <c r="F28" s="45">
        <f t="shared" si="22"/>
        <v>0</v>
      </c>
      <c r="G28" s="45">
        <f t="shared" si="22"/>
        <v>38</v>
      </c>
      <c r="H28" s="45">
        <f t="shared" si="22"/>
        <v>0</v>
      </c>
      <c r="I28" s="45">
        <f t="shared" si="22"/>
        <v>0</v>
      </c>
      <c r="J28" s="45">
        <f t="shared" si="22"/>
        <v>0</v>
      </c>
      <c r="K28" s="45">
        <f t="shared" si="22"/>
        <v>0</v>
      </c>
      <c r="L28" s="45">
        <f t="shared" si="22"/>
        <v>0</v>
      </c>
      <c r="M28" s="45">
        <f t="shared" si="22"/>
        <v>0</v>
      </c>
      <c r="N28" s="45">
        <f t="shared" si="22"/>
        <v>0</v>
      </c>
    </row>
    <row r="29" spans="1:14" ht="15" customHeight="1" thickTop="1" x14ac:dyDescent="0.25">
      <c r="A29" s="52" t="s">
        <v>1</v>
      </c>
      <c r="B29" s="6" t="s">
        <v>18</v>
      </c>
      <c r="C29" s="46">
        <f>SUM(C21,C25)</f>
        <v>0</v>
      </c>
      <c r="D29" s="46">
        <f t="shared" ref="D29:N29" si="23">SUM(D21,D25)</f>
        <v>0</v>
      </c>
      <c r="E29" s="46">
        <f t="shared" si="23"/>
        <v>0</v>
      </c>
      <c r="F29" s="46">
        <f t="shared" si="23"/>
        <v>0</v>
      </c>
      <c r="G29" s="46">
        <f t="shared" si="23"/>
        <v>0</v>
      </c>
      <c r="H29" s="46">
        <f t="shared" si="23"/>
        <v>0</v>
      </c>
      <c r="I29" s="46">
        <f t="shared" si="23"/>
        <v>0</v>
      </c>
      <c r="J29" s="46">
        <f t="shared" si="23"/>
        <v>0</v>
      </c>
      <c r="K29" s="46">
        <f t="shared" si="23"/>
        <v>0</v>
      </c>
      <c r="L29" s="46">
        <f t="shared" si="23"/>
        <v>0</v>
      </c>
      <c r="M29" s="46">
        <f t="shared" si="23"/>
        <v>0</v>
      </c>
      <c r="N29" s="46">
        <f t="shared" si="23"/>
        <v>0</v>
      </c>
    </row>
    <row r="30" spans="1:14" ht="15" customHeight="1" x14ac:dyDescent="0.25">
      <c r="A30" s="53"/>
      <c r="B30" s="6" t="s">
        <v>19</v>
      </c>
      <c r="C30" s="46">
        <f t="shared" ref="C30:N31" si="24">SUM(C22,C26)</f>
        <v>0</v>
      </c>
      <c r="D30" s="46">
        <f t="shared" si="24"/>
        <v>0</v>
      </c>
      <c r="E30" s="46">
        <f t="shared" si="24"/>
        <v>0</v>
      </c>
      <c r="F30" s="46">
        <f t="shared" si="24"/>
        <v>0</v>
      </c>
      <c r="G30" s="46">
        <f t="shared" si="24"/>
        <v>23</v>
      </c>
      <c r="H30" s="46">
        <f t="shared" si="24"/>
        <v>0</v>
      </c>
      <c r="I30" s="46">
        <f t="shared" si="24"/>
        <v>0</v>
      </c>
      <c r="J30" s="46">
        <f t="shared" si="24"/>
        <v>0</v>
      </c>
      <c r="K30" s="46">
        <f t="shared" si="24"/>
        <v>0</v>
      </c>
      <c r="L30" s="46">
        <f t="shared" si="24"/>
        <v>0</v>
      </c>
      <c r="M30" s="46">
        <f t="shared" si="24"/>
        <v>0</v>
      </c>
      <c r="N30" s="46">
        <f t="shared" si="24"/>
        <v>0</v>
      </c>
    </row>
    <row r="31" spans="1:14" ht="15" customHeight="1" thickBot="1" x14ac:dyDescent="0.3">
      <c r="A31" s="53"/>
      <c r="B31" s="7" t="s">
        <v>43</v>
      </c>
      <c r="C31" s="46">
        <f t="shared" si="24"/>
        <v>0</v>
      </c>
      <c r="D31" s="46">
        <f t="shared" si="24"/>
        <v>0</v>
      </c>
      <c r="E31" s="46">
        <f t="shared" si="24"/>
        <v>0</v>
      </c>
      <c r="F31" s="46">
        <f t="shared" si="24"/>
        <v>0</v>
      </c>
      <c r="G31" s="46">
        <f t="shared" si="24"/>
        <v>45</v>
      </c>
      <c r="H31" s="46">
        <f t="shared" si="24"/>
        <v>0</v>
      </c>
      <c r="I31" s="46">
        <f t="shared" si="24"/>
        <v>0</v>
      </c>
      <c r="J31" s="46">
        <f t="shared" si="24"/>
        <v>0</v>
      </c>
      <c r="K31" s="46">
        <f t="shared" si="24"/>
        <v>0</v>
      </c>
      <c r="L31" s="46">
        <f t="shared" si="24"/>
        <v>0</v>
      </c>
      <c r="M31" s="46">
        <f t="shared" si="24"/>
        <v>0</v>
      </c>
      <c r="N31" s="46">
        <f t="shared" si="24"/>
        <v>0</v>
      </c>
    </row>
    <row r="32" spans="1:14" ht="15" customHeight="1" thickTop="1" thickBot="1" x14ac:dyDescent="0.3">
      <c r="A32" s="54"/>
      <c r="B32" s="4" t="s">
        <v>1</v>
      </c>
      <c r="C32" s="45">
        <f>SUM(C29:C31)</f>
        <v>0</v>
      </c>
      <c r="D32" s="45">
        <f t="shared" ref="D32:N32" si="25">SUM(D29:D31)</f>
        <v>0</v>
      </c>
      <c r="E32" s="45">
        <f t="shared" si="25"/>
        <v>0</v>
      </c>
      <c r="F32" s="45">
        <f t="shared" si="25"/>
        <v>0</v>
      </c>
      <c r="G32" s="45">
        <f t="shared" si="25"/>
        <v>68</v>
      </c>
      <c r="H32" s="45">
        <f t="shared" si="25"/>
        <v>0</v>
      </c>
      <c r="I32" s="45">
        <f t="shared" si="25"/>
        <v>0</v>
      </c>
      <c r="J32" s="45">
        <f t="shared" si="25"/>
        <v>0</v>
      </c>
      <c r="K32" s="45">
        <f t="shared" si="25"/>
        <v>0</v>
      </c>
      <c r="L32" s="45">
        <f t="shared" si="25"/>
        <v>0</v>
      </c>
      <c r="M32" s="45">
        <f t="shared" si="25"/>
        <v>0</v>
      </c>
      <c r="N32" s="45">
        <f t="shared" si="25"/>
        <v>0</v>
      </c>
    </row>
    <row r="33" ht="15" customHeight="1" thickTop="1" x14ac:dyDescent="0.25"/>
  </sheetData>
  <mergeCells count="7">
    <mergeCell ref="A21:A24"/>
    <mergeCell ref="A25:A28"/>
    <mergeCell ref="A29:A32"/>
    <mergeCell ref="B1:N1"/>
    <mergeCell ref="A4:A7"/>
    <mergeCell ref="A8:A11"/>
    <mergeCell ref="A12:A15"/>
  </mergeCells>
  <hyperlinks>
    <hyperlink ref="O1" location="სარჩევი!A1" display="სარჩევში დაბრუნება" xr:uid="{00000000-0004-0000-0100-000000000000}"/>
  </hyperlinks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81"/>
  <sheetViews>
    <sheetView showGridLines="0" workbookViewId="0">
      <selection activeCell="B1" sqref="B1:M1"/>
    </sheetView>
  </sheetViews>
  <sheetFormatPr defaultColWidth="9.125" defaultRowHeight="15" customHeight="1" x14ac:dyDescent="0.25"/>
  <cols>
    <col min="1" max="1" width="20.625" style="2" customWidth="1"/>
    <col min="2" max="2" width="16.5" style="2" customWidth="1"/>
    <col min="3" max="13" width="13.75" style="2" customWidth="1"/>
    <col min="14" max="14" width="9.125" style="2"/>
    <col min="15" max="15" width="21.75" style="2" bestFit="1" customWidth="1"/>
    <col min="16" max="16384" width="9.125" style="2"/>
  </cols>
  <sheetData>
    <row r="1" spans="1:15" ht="80.099999999999994" customHeight="1" x14ac:dyDescent="0.25">
      <c r="A1" s="1"/>
      <c r="B1" s="55" t="s">
        <v>0</v>
      </c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O1" s="28" t="s">
        <v>42</v>
      </c>
    </row>
    <row r="2" spans="1:15" s="15" customFormat="1" ht="27" customHeight="1" thickBot="1" x14ac:dyDescent="0.3">
      <c r="A2" s="30" t="s">
        <v>44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</row>
    <row r="3" spans="1:15" ht="15" customHeight="1" thickTop="1" thickBot="1" x14ac:dyDescent="0.3">
      <c r="A3" s="4" t="s">
        <v>23</v>
      </c>
      <c r="B3" s="31" t="s">
        <v>2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</row>
    <row r="4" spans="1:15" ht="15" customHeight="1" thickTop="1" x14ac:dyDescent="0.25">
      <c r="A4" s="56" t="s">
        <v>24</v>
      </c>
      <c r="B4" s="32" t="s">
        <v>45</v>
      </c>
      <c r="C4" s="38">
        <v>0</v>
      </c>
      <c r="D4" s="38">
        <v>0</v>
      </c>
      <c r="E4" s="38">
        <v>0</v>
      </c>
      <c r="F4" s="38">
        <v>0</v>
      </c>
      <c r="G4" s="49">
        <v>2</v>
      </c>
      <c r="H4" s="38">
        <v>0</v>
      </c>
      <c r="I4" s="38">
        <v>0</v>
      </c>
      <c r="J4" s="38">
        <v>0</v>
      </c>
      <c r="K4" s="38">
        <v>0</v>
      </c>
      <c r="L4" s="38">
        <v>0</v>
      </c>
      <c r="M4" s="38">
        <v>0</v>
      </c>
      <c r="N4" s="38">
        <v>0</v>
      </c>
    </row>
    <row r="5" spans="1:15" ht="15" customHeight="1" thickBot="1" x14ac:dyDescent="0.3">
      <c r="A5" s="57"/>
      <c r="B5" s="32" t="s">
        <v>46</v>
      </c>
      <c r="C5" s="38">
        <v>0</v>
      </c>
      <c r="D5" s="38">
        <v>0</v>
      </c>
      <c r="E5" s="38">
        <v>0</v>
      </c>
      <c r="F5" s="38">
        <v>0</v>
      </c>
      <c r="G5" s="49">
        <v>5</v>
      </c>
      <c r="H5" s="38">
        <v>0</v>
      </c>
      <c r="I5" s="38">
        <v>0</v>
      </c>
      <c r="J5" s="38">
        <v>0</v>
      </c>
      <c r="K5" s="38">
        <v>0</v>
      </c>
      <c r="L5" s="38">
        <v>0</v>
      </c>
      <c r="M5" s="38">
        <v>0</v>
      </c>
      <c r="N5" s="38">
        <v>0</v>
      </c>
    </row>
    <row r="6" spans="1:15" ht="15" customHeight="1" thickTop="1" thickBot="1" x14ac:dyDescent="0.3">
      <c r="A6" s="58"/>
      <c r="B6" s="31" t="s">
        <v>1</v>
      </c>
      <c r="C6" s="45">
        <f>SUM(C4:C5)</f>
        <v>0</v>
      </c>
      <c r="D6" s="45">
        <f t="shared" ref="D6:N6" si="0">SUM(D4:D5)</f>
        <v>0</v>
      </c>
      <c r="E6" s="45">
        <f t="shared" si="0"/>
        <v>0</v>
      </c>
      <c r="F6" s="45">
        <f t="shared" si="0"/>
        <v>0</v>
      </c>
      <c r="G6" s="44">
        <f t="shared" si="0"/>
        <v>7</v>
      </c>
      <c r="H6" s="45">
        <f t="shared" si="0"/>
        <v>0</v>
      </c>
      <c r="I6" s="45">
        <f t="shared" si="0"/>
        <v>0</v>
      </c>
      <c r="J6" s="45">
        <f t="shared" si="0"/>
        <v>0</v>
      </c>
      <c r="K6" s="45">
        <f t="shared" si="0"/>
        <v>0</v>
      </c>
      <c r="L6" s="45">
        <f t="shared" si="0"/>
        <v>0</v>
      </c>
      <c r="M6" s="45">
        <f t="shared" si="0"/>
        <v>0</v>
      </c>
      <c r="N6" s="45">
        <f t="shared" si="0"/>
        <v>0</v>
      </c>
    </row>
    <row r="7" spans="1:15" ht="15" customHeight="1" thickTop="1" x14ac:dyDescent="0.25">
      <c r="A7" s="56" t="s">
        <v>25</v>
      </c>
      <c r="B7" s="34" t="s">
        <v>45</v>
      </c>
      <c r="C7" s="40">
        <v>0</v>
      </c>
      <c r="D7" s="40">
        <v>0</v>
      </c>
      <c r="E7" s="40">
        <v>0</v>
      </c>
      <c r="F7" s="40">
        <v>0</v>
      </c>
      <c r="G7" s="50">
        <v>1</v>
      </c>
      <c r="H7" s="40">
        <v>0</v>
      </c>
      <c r="I7" s="40">
        <v>0</v>
      </c>
      <c r="J7" s="40">
        <v>0</v>
      </c>
      <c r="K7" s="40">
        <v>0</v>
      </c>
      <c r="L7" s="40">
        <v>0</v>
      </c>
      <c r="M7" s="40">
        <v>0</v>
      </c>
      <c r="N7" s="40">
        <v>0</v>
      </c>
    </row>
    <row r="8" spans="1:15" ht="15" customHeight="1" thickBot="1" x14ac:dyDescent="0.3">
      <c r="A8" s="57"/>
      <c r="B8" s="32" t="s">
        <v>46</v>
      </c>
      <c r="C8" s="38">
        <v>0</v>
      </c>
      <c r="D8" s="38">
        <v>0</v>
      </c>
      <c r="E8" s="38">
        <v>0</v>
      </c>
      <c r="F8" s="38">
        <v>0</v>
      </c>
      <c r="G8" s="49">
        <v>5</v>
      </c>
      <c r="H8" s="38">
        <v>0</v>
      </c>
      <c r="I8" s="38">
        <v>0</v>
      </c>
      <c r="J8" s="38">
        <v>0</v>
      </c>
      <c r="K8" s="38">
        <v>0</v>
      </c>
      <c r="L8" s="38">
        <v>0</v>
      </c>
      <c r="M8" s="38">
        <v>0</v>
      </c>
      <c r="N8" s="38">
        <v>0</v>
      </c>
    </row>
    <row r="9" spans="1:15" ht="15" customHeight="1" thickTop="1" thickBot="1" x14ac:dyDescent="0.3">
      <c r="A9" s="58"/>
      <c r="B9" s="31" t="s">
        <v>1</v>
      </c>
      <c r="C9" s="39"/>
      <c r="D9" s="39"/>
      <c r="E9" s="39"/>
      <c r="F9" s="39"/>
      <c r="G9" s="44">
        <f>SUM(G7:G8)</f>
        <v>6</v>
      </c>
      <c r="H9" s="39"/>
      <c r="I9" s="39"/>
      <c r="J9" s="39"/>
      <c r="K9" s="39"/>
      <c r="L9" s="39"/>
      <c r="M9" s="39"/>
      <c r="N9" s="39"/>
    </row>
    <row r="10" spans="1:15" ht="15" customHeight="1" thickTop="1" x14ac:dyDescent="0.25">
      <c r="A10" s="56" t="s">
        <v>26</v>
      </c>
      <c r="B10" s="34" t="s">
        <v>45</v>
      </c>
      <c r="C10" s="40">
        <v>0</v>
      </c>
      <c r="D10" s="40">
        <v>0</v>
      </c>
      <c r="E10" s="40">
        <v>0</v>
      </c>
      <c r="F10" s="40">
        <v>0</v>
      </c>
      <c r="G10" s="50">
        <v>1</v>
      </c>
      <c r="H10" s="40">
        <v>0</v>
      </c>
      <c r="I10" s="40">
        <v>0</v>
      </c>
      <c r="J10" s="40">
        <v>0</v>
      </c>
      <c r="K10" s="40">
        <v>0</v>
      </c>
      <c r="L10" s="40">
        <v>0</v>
      </c>
      <c r="M10" s="40">
        <v>0</v>
      </c>
      <c r="N10" s="40">
        <v>0</v>
      </c>
    </row>
    <row r="11" spans="1:15" ht="15" customHeight="1" thickBot="1" x14ac:dyDescent="0.3">
      <c r="A11" s="57"/>
      <c r="B11" s="32" t="s">
        <v>46</v>
      </c>
      <c r="C11" s="38">
        <v>0</v>
      </c>
      <c r="D11" s="38">
        <v>0</v>
      </c>
      <c r="E11" s="38">
        <v>0</v>
      </c>
      <c r="F11" s="38">
        <v>0</v>
      </c>
      <c r="G11" s="49">
        <v>5</v>
      </c>
      <c r="H11" s="38">
        <v>0</v>
      </c>
      <c r="I11" s="38">
        <v>0</v>
      </c>
      <c r="J11" s="38">
        <v>0</v>
      </c>
      <c r="K11" s="38">
        <v>0</v>
      </c>
      <c r="L11" s="38">
        <v>0</v>
      </c>
      <c r="M11" s="38">
        <v>0</v>
      </c>
      <c r="N11" s="38">
        <v>0</v>
      </c>
    </row>
    <row r="12" spans="1:15" ht="15" customHeight="1" thickTop="1" thickBot="1" x14ac:dyDescent="0.3">
      <c r="A12" s="58"/>
      <c r="B12" s="31" t="s">
        <v>1</v>
      </c>
      <c r="C12" s="45">
        <f>SUM(C10:C11)</f>
        <v>0</v>
      </c>
      <c r="D12" s="45">
        <f t="shared" ref="D12:N12" si="1">SUM(D10:D11)</f>
        <v>0</v>
      </c>
      <c r="E12" s="45">
        <f t="shared" si="1"/>
        <v>0</v>
      </c>
      <c r="F12" s="45">
        <f t="shared" si="1"/>
        <v>0</v>
      </c>
      <c r="G12" s="44">
        <f t="shared" si="1"/>
        <v>6</v>
      </c>
      <c r="H12" s="45">
        <f t="shared" si="1"/>
        <v>0</v>
      </c>
      <c r="I12" s="45">
        <f t="shared" si="1"/>
        <v>0</v>
      </c>
      <c r="J12" s="45">
        <f t="shared" si="1"/>
        <v>0</v>
      </c>
      <c r="K12" s="45">
        <f t="shared" si="1"/>
        <v>0</v>
      </c>
      <c r="L12" s="45">
        <f t="shared" si="1"/>
        <v>0</v>
      </c>
      <c r="M12" s="45">
        <f t="shared" si="1"/>
        <v>0</v>
      </c>
      <c r="N12" s="45">
        <f t="shared" si="1"/>
        <v>0</v>
      </c>
    </row>
    <row r="13" spans="1:15" ht="15" customHeight="1" thickTop="1" x14ac:dyDescent="0.25">
      <c r="A13" s="56" t="s">
        <v>27</v>
      </c>
      <c r="B13" s="34" t="s">
        <v>45</v>
      </c>
      <c r="C13" s="40">
        <v>0</v>
      </c>
      <c r="D13" s="40">
        <v>0</v>
      </c>
      <c r="E13" s="40">
        <v>0</v>
      </c>
      <c r="F13" s="40">
        <v>0</v>
      </c>
      <c r="G13" s="50">
        <v>2</v>
      </c>
      <c r="H13" s="40">
        <v>0</v>
      </c>
      <c r="I13" s="40">
        <v>0</v>
      </c>
      <c r="J13" s="40">
        <v>0</v>
      </c>
      <c r="K13" s="40">
        <v>0</v>
      </c>
      <c r="L13" s="40">
        <v>0</v>
      </c>
      <c r="M13" s="40">
        <v>0</v>
      </c>
      <c r="N13" s="40">
        <v>0</v>
      </c>
    </row>
    <row r="14" spans="1:15" ht="15" customHeight="1" thickBot="1" x14ac:dyDescent="0.3">
      <c r="A14" s="57"/>
      <c r="B14" s="32" t="s">
        <v>46</v>
      </c>
      <c r="C14" s="38">
        <v>0</v>
      </c>
      <c r="D14" s="38">
        <v>0</v>
      </c>
      <c r="E14" s="38">
        <v>0</v>
      </c>
      <c r="F14" s="38">
        <v>0</v>
      </c>
      <c r="G14" s="49">
        <v>1</v>
      </c>
      <c r="H14" s="38">
        <v>0</v>
      </c>
      <c r="I14" s="38">
        <v>0</v>
      </c>
      <c r="J14" s="38">
        <v>0</v>
      </c>
      <c r="K14" s="38">
        <v>0</v>
      </c>
      <c r="L14" s="38">
        <v>0</v>
      </c>
      <c r="M14" s="38">
        <v>0</v>
      </c>
      <c r="N14" s="38">
        <v>0</v>
      </c>
    </row>
    <row r="15" spans="1:15" ht="15" customHeight="1" thickTop="1" thickBot="1" x14ac:dyDescent="0.3">
      <c r="A15" s="58"/>
      <c r="B15" s="31" t="s">
        <v>1</v>
      </c>
      <c r="C15" s="45">
        <f>SUM(C13:C14)</f>
        <v>0</v>
      </c>
      <c r="D15" s="45">
        <f t="shared" ref="D15:N15" si="2">SUM(D13:D14)</f>
        <v>0</v>
      </c>
      <c r="E15" s="45">
        <f t="shared" si="2"/>
        <v>0</v>
      </c>
      <c r="F15" s="45">
        <f t="shared" si="2"/>
        <v>0</v>
      </c>
      <c r="G15" s="44">
        <f t="shared" si="2"/>
        <v>3</v>
      </c>
      <c r="H15" s="45">
        <f t="shared" si="2"/>
        <v>0</v>
      </c>
      <c r="I15" s="45">
        <f t="shared" si="2"/>
        <v>0</v>
      </c>
      <c r="J15" s="45">
        <f t="shared" si="2"/>
        <v>0</v>
      </c>
      <c r="K15" s="45">
        <f t="shared" si="2"/>
        <v>0</v>
      </c>
      <c r="L15" s="45">
        <f t="shared" si="2"/>
        <v>0</v>
      </c>
      <c r="M15" s="45">
        <f t="shared" si="2"/>
        <v>0</v>
      </c>
      <c r="N15" s="45">
        <f t="shared" si="2"/>
        <v>0</v>
      </c>
    </row>
    <row r="16" spans="1:15" ht="15" customHeight="1" thickTop="1" x14ac:dyDescent="0.25">
      <c r="A16" s="56" t="s">
        <v>28</v>
      </c>
      <c r="B16" s="34" t="s">
        <v>45</v>
      </c>
      <c r="C16" s="40">
        <v>0</v>
      </c>
      <c r="D16" s="40">
        <v>0</v>
      </c>
      <c r="E16" s="40">
        <v>0</v>
      </c>
      <c r="F16" s="40">
        <v>0</v>
      </c>
      <c r="G16" s="50">
        <v>2</v>
      </c>
      <c r="H16" s="40">
        <v>0</v>
      </c>
      <c r="I16" s="40">
        <v>0</v>
      </c>
      <c r="J16" s="40">
        <v>0</v>
      </c>
      <c r="K16" s="40">
        <v>0</v>
      </c>
      <c r="L16" s="40">
        <v>0</v>
      </c>
      <c r="M16" s="40">
        <v>0</v>
      </c>
      <c r="N16" s="40">
        <v>0</v>
      </c>
    </row>
    <row r="17" spans="1:14" s="15" customFormat="1" ht="18" customHeight="1" thickBot="1" x14ac:dyDescent="0.3">
      <c r="A17" s="57"/>
      <c r="B17" s="32" t="s">
        <v>46</v>
      </c>
      <c r="C17" s="38">
        <v>0</v>
      </c>
      <c r="D17" s="38">
        <v>0</v>
      </c>
      <c r="E17" s="38">
        <v>0</v>
      </c>
      <c r="F17" s="38">
        <v>0</v>
      </c>
      <c r="G17" s="49">
        <v>3</v>
      </c>
      <c r="H17" s="38">
        <v>0</v>
      </c>
      <c r="I17" s="38">
        <v>0</v>
      </c>
      <c r="J17" s="38">
        <v>0</v>
      </c>
      <c r="K17" s="38">
        <v>0</v>
      </c>
      <c r="L17" s="38">
        <v>0</v>
      </c>
      <c r="M17" s="38">
        <v>0</v>
      </c>
      <c r="N17" s="38">
        <v>0</v>
      </c>
    </row>
    <row r="18" spans="1:14" ht="15" customHeight="1" thickTop="1" thickBot="1" x14ac:dyDescent="0.3">
      <c r="A18" s="58"/>
      <c r="B18" s="31" t="s">
        <v>1</v>
      </c>
      <c r="C18" s="45">
        <f>SUM(C16:C17)</f>
        <v>0</v>
      </c>
      <c r="D18" s="45">
        <f t="shared" ref="D18:N18" si="3">SUM(D16:D17)</f>
        <v>0</v>
      </c>
      <c r="E18" s="45">
        <f t="shared" si="3"/>
        <v>0</v>
      </c>
      <c r="F18" s="45">
        <f t="shared" si="3"/>
        <v>0</v>
      </c>
      <c r="G18" s="44">
        <f t="shared" si="3"/>
        <v>5</v>
      </c>
      <c r="H18" s="45">
        <f t="shared" si="3"/>
        <v>0</v>
      </c>
      <c r="I18" s="45">
        <f t="shared" si="3"/>
        <v>0</v>
      </c>
      <c r="J18" s="45">
        <f t="shared" si="3"/>
        <v>0</v>
      </c>
      <c r="K18" s="45">
        <f t="shared" si="3"/>
        <v>0</v>
      </c>
      <c r="L18" s="45">
        <f t="shared" si="3"/>
        <v>0</v>
      </c>
      <c r="M18" s="45">
        <f t="shared" si="3"/>
        <v>0</v>
      </c>
      <c r="N18" s="45">
        <f t="shared" si="3"/>
        <v>0</v>
      </c>
    </row>
    <row r="19" spans="1:14" ht="15" customHeight="1" thickTop="1" x14ac:dyDescent="0.25">
      <c r="A19" s="56" t="s">
        <v>29</v>
      </c>
      <c r="B19" s="34" t="s">
        <v>45</v>
      </c>
      <c r="C19" s="40">
        <v>0</v>
      </c>
      <c r="D19" s="40">
        <v>0</v>
      </c>
      <c r="E19" s="40">
        <v>0</v>
      </c>
      <c r="F19" s="40">
        <v>0</v>
      </c>
      <c r="G19" s="50">
        <v>5</v>
      </c>
      <c r="H19" s="40">
        <v>0</v>
      </c>
      <c r="I19" s="40">
        <v>0</v>
      </c>
      <c r="J19" s="40">
        <v>0</v>
      </c>
      <c r="K19" s="40">
        <v>0</v>
      </c>
      <c r="L19" s="40">
        <v>0</v>
      </c>
      <c r="M19" s="40">
        <v>0</v>
      </c>
      <c r="N19" s="40">
        <v>0</v>
      </c>
    </row>
    <row r="20" spans="1:14" ht="15" customHeight="1" thickBot="1" x14ac:dyDescent="0.3">
      <c r="A20" s="57"/>
      <c r="B20" s="32" t="s">
        <v>46</v>
      </c>
      <c r="C20" s="38">
        <v>0</v>
      </c>
      <c r="D20" s="38">
        <v>0</v>
      </c>
      <c r="E20" s="38">
        <v>0</v>
      </c>
      <c r="F20" s="38">
        <v>0</v>
      </c>
      <c r="G20" s="49">
        <v>4</v>
      </c>
      <c r="H20" s="38">
        <v>0</v>
      </c>
      <c r="I20" s="38">
        <v>0</v>
      </c>
      <c r="J20" s="38">
        <v>0</v>
      </c>
      <c r="K20" s="38">
        <v>0</v>
      </c>
      <c r="L20" s="38">
        <v>0</v>
      </c>
      <c r="M20" s="38">
        <v>0</v>
      </c>
      <c r="N20" s="38">
        <v>0</v>
      </c>
    </row>
    <row r="21" spans="1:14" ht="15" customHeight="1" thickTop="1" thickBot="1" x14ac:dyDescent="0.3">
      <c r="A21" s="58"/>
      <c r="B21" s="31" t="s">
        <v>1</v>
      </c>
      <c r="C21" s="45">
        <f>SUM(C19:C20)</f>
        <v>0</v>
      </c>
      <c r="D21" s="45">
        <f t="shared" ref="D21:N21" si="4">SUM(D19:D20)</f>
        <v>0</v>
      </c>
      <c r="E21" s="45">
        <f t="shared" si="4"/>
        <v>0</v>
      </c>
      <c r="F21" s="45">
        <f t="shared" si="4"/>
        <v>0</v>
      </c>
      <c r="G21" s="44">
        <f t="shared" si="4"/>
        <v>9</v>
      </c>
      <c r="H21" s="45">
        <f t="shared" si="4"/>
        <v>0</v>
      </c>
      <c r="I21" s="45">
        <f t="shared" si="4"/>
        <v>0</v>
      </c>
      <c r="J21" s="45">
        <f t="shared" si="4"/>
        <v>0</v>
      </c>
      <c r="K21" s="45">
        <f t="shared" si="4"/>
        <v>0</v>
      </c>
      <c r="L21" s="45">
        <f t="shared" si="4"/>
        <v>0</v>
      </c>
      <c r="M21" s="45">
        <f t="shared" si="4"/>
        <v>0</v>
      </c>
      <c r="N21" s="45">
        <f t="shared" si="4"/>
        <v>0</v>
      </c>
    </row>
    <row r="22" spans="1:14" ht="15" customHeight="1" thickTop="1" x14ac:dyDescent="0.25">
      <c r="A22" s="56" t="s">
        <v>30</v>
      </c>
      <c r="B22" s="34" t="s">
        <v>45</v>
      </c>
      <c r="C22" s="40">
        <v>0</v>
      </c>
      <c r="D22" s="40">
        <v>0</v>
      </c>
      <c r="E22" s="40">
        <v>0</v>
      </c>
      <c r="F22" s="40">
        <v>0</v>
      </c>
      <c r="G22" s="50">
        <v>2</v>
      </c>
      <c r="H22" s="40">
        <v>0</v>
      </c>
      <c r="I22" s="40">
        <v>0</v>
      </c>
      <c r="J22" s="40">
        <v>0</v>
      </c>
      <c r="K22" s="40">
        <v>0</v>
      </c>
      <c r="L22" s="40">
        <v>0</v>
      </c>
      <c r="M22" s="40">
        <v>0</v>
      </c>
      <c r="N22" s="40">
        <v>0</v>
      </c>
    </row>
    <row r="23" spans="1:14" ht="15" customHeight="1" thickBot="1" x14ac:dyDescent="0.3">
      <c r="A23" s="57"/>
      <c r="B23" s="32" t="s">
        <v>46</v>
      </c>
      <c r="C23" s="38">
        <v>0</v>
      </c>
      <c r="D23" s="38">
        <v>0</v>
      </c>
      <c r="E23" s="38">
        <v>0</v>
      </c>
      <c r="F23" s="38">
        <v>0</v>
      </c>
      <c r="G23" s="49">
        <v>5</v>
      </c>
      <c r="H23" s="38">
        <v>0</v>
      </c>
      <c r="I23" s="38">
        <v>0</v>
      </c>
      <c r="J23" s="38">
        <v>0</v>
      </c>
      <c r="K23" s="38">
        <v>0</v>
      </c>
      <c r="L23" s="38">
        <v>0</v>
      </c>
      <c r="M23" s="38">
        <v>0</v>
      </c>
      <c r="N23" s="38">
        <v>0</v>
      </c>
    </row>
    <row r="24" spans="1:14" ht="15" customHeight="1" thickTop="1" thickBot="1" x14ac:dyDescent="0.3">
      <c r="A24" s="58"/>
      <c r="B24" s="31" t="s">
        <v>1</v>
      </c>
      <c r="C24" s="45">
        <f>SUM(C22:C23)</f>
        <v>0</v>
      </c>
      <c r="D24" s="45">
        <f t="shared" ref="D24:N24" si="5">SUM(D22:D23)</f>
        <v>0</v>
      </c>
      <c r="E24" s="45">
        <f t="shared" si="5"/>
        <v>0</v>
      </c>
      <c r="F24" s="45">
        <f t="shared" si="5"/>
        <v>0</v>
      </c>
      <c r="G24" s="44">
        <f t="shared" si="5"/>
        <v>7</v>
      </c>
      <c r="H24" s="45">
        <f t="shared" si="5"/>
        <v>0</v>
      </c>
      <c r="I24" s="45">
        <f t="shared" si="5"/>
        <v>0</v>
      </c>
      <c r="J24" s="45">
        <f t="shared" si="5"/>
        <v>0</v>
      </c>
      <c r="K24" s="45">
        <f t="shared" si="5"/>
        <v>0</v>
      </c>
      <c r="L24" s="45">
        <f t="shared" si="5"/>
        <v>0</v>
      </c>
      <c r="M24" s="45">
        <f t="shared" si="5"/>
        <v>0</v>
      </c>
      <c r="N24" s="45">
        <f t="shared" si="5"/>
        <v>0</v>
      </c>
    </row>
    <row r="25" spans="1:14" ht="15" customHeight="1" thickTop="1" x14ac:dyDescent="0.25">
      <c r="A25" s="56" t="s">
        <v>31</v>
      </c>
      <c r="B25" s="34" t="s">
        <v>45</v>
      </c>
      <c r="C25" s="40">
        <v>0</v>
      </c>
      <c r="D25" s="40">
        <v>0</v>
      </c>
      <c r="E25" s="40">
        <v>0</v>
      </c>
      <c r="F25" s="40">
        <v>0</v>
      </c>
      <c r="G25" s="50">
        <v>2</v>
      </c>
      <c r="H25" s="40">
        <v>0</v>
      </c>
      <c r="I25" s="40">
        <v>0</v>
      </c>
      <c r="J25" s="40">
        <v>0</v>
      </c>
      <c r="K25" s="40">
        <v>0</v>
      </c>
      <c r="L25" s="40">
        <v>0</v>
      </c>
      <c r="M25" s="40">
        <v>0</v>
      </c>
      <c r="N25" s="40">
        <v>0</v>
      </c>
    </row>
    <row r="26" spans="1:14" ht="15" customHeight="1" thickBot="1" x14ac:dyDescent="0.3">
      <c r="A26" s="57"/>
      <c r="B26" s="32" t="s">
        <v>46</v>
      </c>
      <c r="C26" s="38">
        <v>0</v>
      </c>
      <c r="D26" s="38">
        <v>0</v>
      </c>
      <c r="E26" s="38">
        <v>0</v>
      </c>
      <c r="F26" s="38">
        <v>0</v>
      </c>
      <c r="G26" s="49">
        <v>1</v>
      </c>
      <c r="H26" s="38">
        <v>0</v>
      </c>
      <c r="I26" s="38">
        <v>0</v>
      </c>
      <c r="J26" s="38">
        <v>0</v>
      </c>
      <c r="K26" s="38">
        <v>0</v>
      </c>
      <c r="L26" s="38">
        <v>0</v>
      </c>
      <c r="M26" s="38">
        <v>0</v>
      </c>
      <c r="N26" s="38">
        <v>0</v>
      </c>
    </row>
    <row r="27" spans="1:14" ht="15" customHeight="1" thickTop="1" thickBot="1" x14ac:dyDescent="0.3">
      <c r="A27" s="58"/>
      <c r="B27" s="31" t="s">
        <v>1</v>
      </c>
      <c r="C27" s="45">
        <f>SUM(C25:C26)</f>
        <v>0</v>
      </c>
      <c r="D27" s="45">
        <f t="shared" ref="D27:N27" si="6">SUM(D25:D26)</f>
        <v>0</v>
      </c>
      <c r="E27" s="45">
        <f t="shared" si="6"/>
        <v>0</v>
      </c>
      <c r="F27" s="45">
        <f t="shared" si="6"/>
        <v>0</v>
      </c>
      <c r="G27" s="44">
        <f t="shared" si="6"/>
        <v>3</v>
      </c>
      <c r="H27" s="45">
        <f t="shared" si="6"/>
        <v>0</v>
      </c>
      <c r="I27" s="45">
        <f t="shared" si="6"/>
        <v>0</v>
      </c>
      <c r="J27" s="45">
        <f t="shared" si="6"/>
        <v>0</v>
      </c>
      <c r="K27" s="45">
        <f t="shared" si="6"/>
        <v>0</v>
      </c>
      <c r="L27" s="45">
        <f t="shared" si="6"/>
        <v>0</v>
      </c>
      <c r="M27" s="45">
        <f t="shared" si="6"/>
        <v>0</v>
      </c>
      <c r="N27" s="45">
        <f t="shared" si="6"/>
        <v>0</v>
      </c>
    </row>
    <row r="28" spans="1:14" ht="15" customHeight="1" thickTop="1" x14ac:dyDescent="0.25">
      <c r="A28" s="56" t="s">
        <v>32</v>
      </c>
      <c r="B28" s="34" t="s">
        <v>45</v>
      </c>
      <c r="C28" s="40">
        <v>0</v>
      </c>
      <c r="D28" s="40">
        <v>0</v>
      </c>
      <c r="E28" s="40">
        <v>0</v>
      </c>
      <c r="F28" s="40">
        <v>0</v>
      </c>
      <c r="G28" s="50">
        <v>0</v>
      </c>
      <c r="H28" s="40">
        <v>0</v>
      </c>
      <c r="I28" s="40">
        <v>0</v>
      </c>
      <c r="J28" s="40">
        <v>0</v>
      </c>
      <c r="K28" s="40">
        <v>0</v>
      </c>
      <c r="L28" s="40">
        <v>0</v>
      </c>
      <c r="M28" s="40">
        <v>0</v>
      </c>
      <c r="N28" s="40">
        <v>0</v>
      </c>
    </row>
    <row r="29" spans="1:14" ht="15" customHeight="1" thickBot="1" x14ac:dyDescent="0.3">
      <c r="A29" s="57"/>
      <c r="B29" s="32" t="s">
        <v>46</v>
      </c>
      <c r="C29" s="38">
        <v>0</v>
      </c>
      <c r="D29" s="38">
        <v>0</v>
      </c>
      <c r="E29" s="38">
        <v>0</v>
      </c>
      <c r="F29" s="38">
        <v>0</v>
      </c>
      <c r="G29" s="49">
        <v>0</v>
      </c>
      <c r="H29" s="38">
        <v>0</v>
      </c>
      <c r="I29" s="38">
        <v>0</v>
      </c>
      <c r="J29" s="38">
        <v>0</v>
      </c>
      <c r="K29" s="38">
        <v>0</v>
      </c>
      <c r="L29" s="38">
        <v>0</v>
      </c>
      <c r="M29" s="38">
        <v>0</v>
      </c>
      <c r="N29" s="38">
        <v>0</v>
      </c>
    </row>
    <row r="30" spans="1:14" ht="15" customHeight="1" thickTop="1" thickBot="1" x14ac:dyDescent="0.3">
      <c r="A30" s="58"/>
      <c r="B30" s="31" t="s">
        <v>1</v>
      </c>
      <c r="C30" s="45">
        <f>SUM(C28:C29)</f>
        <v>0</v>
      </c>
      <c r="D30" s="45">
        <f t="shared" ref="D30:N30" si="7">SUM(D28:D29)</f>
        <v>0</v>
      </c>
      <c r="E30" s="45">
        <f t="shared" si="7"/>
        <v>0</v>
      </c>
      <c r="F30" s="45">
        <f t="shared" si="7"/>
        <v>0</v>
      </c>
      <c r="G30" s="44">
        <f t="shared" si="7"/>
        <v>0</v>
      </c>
      <c r="H30" s="45">
        <f t="shared" si="7"/>
        <v>0</v>
      </c>
      <c r="I30" s="45">
        <f t="shared" si="7"/>
        <v>0</v>
      </c>
      <c r="J30" s="45">
        <f t="shared" si="7"/>
        <v>0</v>
      </c>
      <c r="K30" s="45">
        <f t="shared" si="7"/>
        <v>0</v>
      </c>
      <c r="L30" s="45">
        <f t="shared" si="7"/>
        <v>0</v>
      </c>
      <c r="M30" s="45">
        <f t="shared" si="7"/>
        <v>0</v>
      </c>
      <c r="N30" s="45">
        <f t="shared" si="7"/>
        <v>0</v>
      </c>
    </row>
    <row r="31" spans="1:14" ht="15" customHeight="1" thickTop="1" x14ac:dyDescent="0.25">
      <c r="A31" s="56" t="s">
        <v>33</v>
      </c>
      <c r="B31" s="34" t="s">
        <v>45</v>
      </c>
      <c r="C31" s="40">
        <v>0</v>
      </c>
      <c r="D31" s="40">
        <v>0</v>
      </c>
      <c r="E31" s="40">
        <v>0</v>
      </c>
      <c r="F31" s="40">
        <v>0</v>
      </c>
      <c r="G31" s="50">
        <v>1</v>
      </c>
      <c r="H31" s="40">
        <v>0</v>
      </c>
      <c r="I31" s="40">
        <v>0</v>
      </c>
      <c r="J31" s="40">
        <v>0</v>
      </c>
      <c r="K31" s="40">
        <v>0</v>
      </c>
      <c r="L31" s="40">
        <v>0</v>
      </c>
      <c r="M31" s="40">
        <v>0</v>
      </c>
      <c r="N31" s="40">
        <v>0</v>
      </c>
    </row>
    <row r="32" spans="1:14" ht="15" customHeight="1" thickBot="1" x14ac:dyDescent="0.3">
      <c r="A32" s="57"/>
      <c r="B32" s="32" t="s">
        <v>46</v>
      </c>
      <c r="C32" s="38">
        <v>0</v>
      </c>
      <c r="D32" s="38">
        <v>0</v>
      </c>
      <c r="E32" s="38">
        <v>0</v>
      </c>
      <c r="F32" s="38">
        <v>0</v>
      </c>
      <c r="G32" s="49">
        <v>0</v>
      </c>
      <c r="H32" s="38">
        <v>0</v>
      </c>
      <c r="I32" s="38">
        <v>0</v>
      </c>
      <c r="J32" s="38">
        <v>0</v>
      </c>
      <c r="K32" s="38">
        <v>0</v>
      </c>
      <c r="L32" s="38">
        <v>0</v>
      </c>
      <c r="M32" s="38">
        <v>0</v>
      </c>
      <c r="N32" s="38">
        <v>0</v>
      </c>
    </row>
    <row r="33" spans="1:14" ht="15" customHeight="1" thickTop="1" thickBot="1" x14ac:dyDescent="0.3">
      <c r="A33" s="57"/>
      <c r="B33" s="35" t="s">
        <v>1</v>
      </c>
      <c r="C33" s="45">
        <f>SUM(C31:C32)</f>
        <v>0</v>
      </c>
      <c r="D33" s="45">
        <f t="shared" ref="D33:N33" si="8">SUM(D31:D32)</f>
        <v>0</v>
      </c>
      <c r="E33" s="45">
        <f t="shared" si="8"/>
        <v>0</v>
      </c>
      <c r="F33" s="45">
        <f t="shared" si="8"/>
        <v>0</v>
      </c>
      <c r="G33" s="44">
        <f t="shared" si="8"/>
        <v>1</v>
      </c>
      <c r="H33" s="45">
        <f t="shared" si="8"/>
        <v>0</v>
      </c>
      <c r="I33" s="45">
        <f t="shared" si="8"/>
        <v>0</v>
      </c>
      <c r="J33" s="45">
        <f t="shared" si="8"/>
        <v>0</v>
      </c>
      <c r="K33" s="45">
        <f t="shared" si="8"/>
        <v>0</v>
      </c>
      <c r="L33" s="45">
        <f t="shared" si="8"/>
        <v>0</v>
      </c>
      <c r="M33" s="45">
        <f t="shared" si="8"/>
        <v>0</v>
      </c>
      <c r="N33" s="45">
        <f t="shared" si="8"/>
        <v>0</v>
      </c>
    </row>
    <row r="34" spans="1:14" ht="15" customHeight="1" thickTop="1" thickBot="1" x14ac:dyDescent="0.3">
      <c r="A34" s="4" t="s">
        <v>1</v>
      </c>
      <c r="B34" s="4"/>
      <c r="C34" s="45">
        <f>SUM(C6,C9,C12,C15,C18,C21,C24,C27,C29,C33)</f>
        <v>0</v>
      </c>
      <c r="D34" s="45">
        <f t="shared" ref="D34:N34" si="9">SUM(D6,D9,D12,D15,D18,D21,D24,D27,D29,D33)</f>
        <v>0</v>
      </c>
      <c r="E34" s="45">
        <f t="shared" si="9"/>
        <v>0</v>
      </c>
      <c r="F34" s="45">
        <f t="shared" si="9"/>
        <v>0</v>
      </c>
      <c r="G34" s="44">
        <f t="shared" si="9"/>
        <v>47</v>
      </c>
      <c r="H34" s="45">
        <f t="shared" si="9"/>
        <v>0</v>
      </c>
      <c r="I34" s="45">
        <f t="shared" si="9"/>
        <v>0</v>
      </c>
      <c r="J34" s="45">
        <f t="shared" si="9"/>
        <v>0</v>
      </c>
      <c r="K34" s="45">
        <f t="shared" si="9"/>
        <v>0</v>
      </c>
      <c r="L34" s="45">
        <f t="shared" si="9"/>
        <v>0</v>
      </c>
      <c r="M34" s="45">
        <f t="shared" si="9"/>
        <v>0</v>
      </c>
      <c r="N34" s="45">
        <f t="shared" si="9"/>
        <v>0</v>
      </c>
    </row>
    <row r="35" spans="1:14" ht="15" customHeight="1" thickTop="1" x14ac:dyDescent="0.25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</row>
    <row r="36" spans="1:14" ht="15" customHeight="1" x14ac:dyDescent="0.25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</row>
    <row r="37" spans="1:14" ht="15" customHeight="1" x14ac:dyDescent="0.25">
      <c r="A37" s="36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</row>
    <row r="38" spans="1:14" ht="31.5" customHeight="1" thickBot="1" x14ac:dyDescent="0.3">
      <c r="A38" s="30" t="s">
        <v>47</v>
      </c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</row>
    <row r="39" spans="1:14" ht="15" customHeight="1" thickTop="1" thickBot="1" x14ac:dyDescent="0.3">
      <c r="A39" s="48" t="s">
        <v>23</v>
      </c>
      <c r="B39" s="4" t="s">
        <v>3</v>
      </c>
      <c r="C39" s="4" t="s">
        <v>4</v>
      </c>
      <c r="D39" s="4" t="s">
        <v>5</v>
      </c>
      <c r="E39" s="4" t="s">
        <v>6</v>
      </c>
      <c r="F39" s="4" t="s">
        <v>7</v>
      </c>
      <c r="G39" s="4" t="s">
        <v>8</v>
      </c>
      <c r="H39" s="4" t="s">
        <v>9</v>
      </c>
      <c r="I39" s="4" t="s">
        <v>10</v>
      </c>
      <c r="J39" s="4" t="s">
        <v>11</v>
      </c>
      <c r="K39" s="4" t="s">
        <v>12</v>
      </c>
      <c r="L39" s="4" t="s">
        <v>13</v>
      </c>
      <c r="M39" s="4" t="s">
        <v>14</v>
      </c>
      <c r="N39" s="4" t="s">
        <v>15</v>
      </c>
    </row>
    <row r="40" spans="1:14" ht="15" customHeight="1" thickTop="1" x14ac:dyDescent="0.25">
      <c r="A40" s="59" t="s">
        <v>24</v>
      </c>
      <c r="B40" s="33" t="s">
        <v>18</v>
      </c>
      <c r="C40" s="38">
        <v>0</v>
      </c>
      <c r="D40" s="38">
        <v>0</v>
      </c>
      <c r="E40" s="38">
        <v>0</v>
      </c>
      <c r="F40" s="38">
        <v>0</v>
      </c>
      <c r="G40" s="49">
        <v>0</v>
      </c>
      <c r="H40" s="38">
        <v>0</v>
      </c>
      <c r="I40" s="38">
        <v>0</v>
      </c>
      <c r="J40" s="38">
        <v>0</v>
      </c>
      <c r="K40" s="38">
        <v>0</v>
      </c>
      <c r="L40" s="38">
        <v>0</v>
      </c>
      <c r="M40" s="38">
        <v>0</v>
      </c>
      <c r="N40" s="38">
        <v>0</v>
      </c>
    </row>
    <row r="41" spans="1:14" ht="15" customHeight="1" x14ac:dyDescent="0.25">
      <c r="A41" s="57"/>
      <c r="B41" s="33" t="s">
        <v>19</v>
      </c>
      <c r="C41" s="46">
        <v>0</v>
      </c>
      <c r="D41" s="46">
        <v>0</v>
      </c>
      <c r="E41" s="46">
        <v>0</v>
      </c>
      <c r="F41" s="46">
        <v>0</v>
      </c>
      <c r="G41" s="41">
        <v>4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v>0</v>
      </c>
    </row>
    <row r="42" spans="1:14" ht="15" customHeight="1" thickBot="1" x14ac:dyDescent="0.3">
      <c r="A42" s="57"/>
      <c r="B42" s="33" t="s">
        <v>43</v>
      </c>
      <c r="C42" s="46">
        <v>0</v>
      </c>
      <c r="D42" s="46">
        <v>0</v>
      </c>
      <c r="E42" s="46">
        <v>0</v>
      </c>
      <c r="F42" s="46">
        <v>0</v>
      </c>
      <c r="G42" s="41">
        <v>3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v>0</v>
      </c>
    </row>
    <row r="43" spans="1:14" ht="15" customHeight="1" thickTop="1" thickBot="1" x14ac:dyDescent="0.3">
      <c r="A43" s="60"/>
      <c r="B43" s="31" t="s">
        <v>1</v>
      </c>
      <c r="C43" s="45">
        <f>SUM(C40:C42)</f>
        <v>0</v>
      </c>
      <c r="D43" s="45">
        <f t="shared" ref="D43:N43" si="10">SUM(D40:D42)</f>
        <v>0</v>
      </c>
      <c r="E43" s="45">
        <f t="shared" si="10"/>
        <v>0</v>
      </c>
      <c r="F43" s="45">
        <f t="shared" si="10"/>
        <v>0</v>
      </c>
      <c r="G43" s="44">
        <f t="shared" si="10"/>
        <v>7</v>
      </c>
      <c r="H43" s="45">
        <f t="shared" si="10"/>
        <v>0</v>
      </c>
      <c r="I43" s="45">
        <f t="shared" si="10"/>
        <v>0</v>
      </c>
      <c r="J43" s="45">
        <f t="shared" si="10"/>
        <v>0</v>
      </c>
      <c r="K43" s="45">
        <f t="shared" si="10"/>
        <v>0</v>
      </c>
      <c r="L43" s="45">
        <f t="shared" si="10"/>
        <v>0</v>
      </c>
      <c r="M43" s="45">
        <f t="shared" si="10"/>
        <v>0</v>
      </c>
      <c r="N43" s="45">
        <f t="shared" si="10"/>
        <v>0</v>
      </c>
    </row>
    <row r="44" spans="1:14" ht="15" customHeight="1" thickTop="1" x14ac:dyDescent="0.25">
      <c r="A44" s="59" t="s">
        <v>25</v>
      </c>
      <c r="B44" s="33" t="s">
        <v>18</v>
      </c>
      <c r="C44" s="46">
        <v>0</v>
      </c>
      <c r="D44" s="46">
        <v>0</v>
      </c>
      <c r="E44" s="46">
        <v>0</v>
      </c>
      <c r="F44" s="46">
        <v>0</v>
      </c>
      <c r="G44" s="41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v>0</v>
      </c>
    </row>
    <row r="45" spans="1:14" ht="15" customHeight="1" x14ac:dyDescent="0.25">
      <c r="A45" s="57"/>
      <c r="B45" s="33" t="s">
        <v>19</v>
      </c>
      <c r="C45" s="46">
        <v>0</v>
      </c>
      <c r="D45" s="46">
        <v>0</v>
      </c>
      <c r="E45" s="46">
        <v>0</v>
      </c>
      <c r="F45" s="46">
        <v>0</v>
      </c>
      <c r="G45" s="41">
        <v>4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v>0</v>
      </c>
    </row>
    <row r="46" spans="1:14" ht="15" customHeight="1" thickBot="1" x14ac:dyDescent="0.3">
      <c r="A46" s="57"/>
      <c r="B46" s="33" t="s">
        <v>43</v>
      </c>
      <c r="C46" s="46">
        <v>0</v>
      </c>
      <c r="D46" s="46">
        <v>0</v>
      </c>
      <c r="E46" s="46">
        <v>0</v>
      </c>
      <c r="F46" s="46">
        <v>0</v>
      </c>
      <c r="G46" s="41">
        <v>2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v>0</v>
      </c>
    </row>
    <row r="47" spans="1:14" ht="15" customHeight="1" thickTop="1" thickBot="1" x14ac:dyDescent="0.3">
      <c r="A47" s="60"/>
      <c r="B47" s="31" t="s">
        <v>1</v>
      </c>
      <c r="C47" s="45">
        <f>SUM(C44:C46)</f>
        <v>0</v>
      </c>
      <c r="D47" s="45">
        <f t="shared" ref="D47:N47" si="11">SUM(D44:D46)</f>
        <v>0</v>
      </c>
      <c r="E47" s="45">
        <f t="shared" si="11"/>
        <v>0</v>
      </c>
      <c r="F47" s="45">
        <f t="shared" si="11"/>
        <v>0</v>
      </c>
      <c r="G47" s="44">
        <f t="shared" si="11"/>
        <v>6</v>
      </c>
      <c r="H47" s="45">
        <f t="shared" si="11"/>
        <v>0</v>
      </c>
      <c r="I47" s="45">
        <f t="shared" si="11"/>
        <v>0</v>
      </c>
      <c r="J47" s="45">
        <f t="shared" si="11"/>
        <v>0</v>
      </c>
      <c r="K47" s="45">
        <f t="shared" si="11"/>
        <v>0</v>
      </c>
      <c r="L47" s="45">
        <f t="shared" si="11"/>
        <v>0</v>
      </c>
      <c r="M47" s="45">
        <f t="shared" si="11"/>
        <v>0</v>
      </c>
      <c r="N47" s="45">
        <f t="shared" si="11"/>
        <v>0</v>
      </c>
    </row>
    <row r="48" spans="1:14" ht="15" customHeight="1" thickTop="1" x14ac:dyDescent="0.25">
      <c r="A48" s="59" t="s">
        <v>26</v>
      </c>
      <c r="B48" s="33" t="s">
        <v>18</v>
      </c>
      <c r="C48" s="46">
        <v>0</v>
      </c>
      <c r="D48" s="46">
        <v>0</v>
      </c>
      <c r="E48" s="46">
        <v>0</v>
      </c>
      <c r="F48" s="46">
        <v>0</v>
      </c>
      <c r="G48" s="41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v>0</v>
      </c>
    </row>
    <row r="49" spans="1:14" ht="15" customHeight="1" x14ac:dyDescent="0.25">
      <c r="A49" s="57"/>
      <c r="B49" s="33" t="s">
        <v>19</v>
      </c>
      <c r="C49" s="46">
        <v>0</v>
      </c>
      <c r="D49" s="46">
        <v>0</v>
      </c>
      <c r="E49" s="46">
        <v>0</v>
      </c>
      <c r="F49" s="46">
        <v>0</v>
      </c>
      <c r="G49" s="41">
        <v>3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v>0</v>
      </c>
    </row>
    <row r="50" spans="1:14" ht="15" customHeight="1" thickBot="1" x14ac:dyDescent="0.3">
      <c r="A50" s="57"/>
      <c r="B50" s="33" t="s">
        <v>43</v>
      </c>
      <c r="C50" s="46">
        <v>0</v>
      </c>
      <c r="D50" s="46">
        <v>0</v>
      </c>
      <c r="E50" s="46">
        <v>0</v>
      </c>
      <c r="F50" s="46">
        <v>0</v>
      </c>
      <c r="G50" s="41">
        <v>3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v>0</v>
      </c>
    </row>
    <row r="51" spans="1:14" ht="15" customHeight="1" thickTop="1" thickBot="1" x14ac:dyDescent="0.3">
      <c r="A51" s="60"/>
      <c r="B51" s="31" t="s">
        <v>1</v>
      </c>
      <c r="C51" s="45">
        <f>SUM(C48:C50)</f>
        <v>0</v>
      </c>
      <c r="D51" s="45">
        <f t="shared" ref="D51:N51" si="12">SUM(D48:D50)</f>
        <v>0</v>
      </c>
      <c r="E51" s="45">
        <f t="shared" si="12"/>
        <v>0</v>
      </c>
      <c r="F51" s="45">
        <f t="shared" si="12"/>
        <v>0</v>
      </c>
      <c r="G51" s="44">
        <f t="shared" si="12"/>
        <v>6</v>
      </c>
      <c r="H51" s="45">
        <f t="shared" si="12"/>
        <v>0</v>
      </c>
      <c r="I51" s="45">
        <f t="shared" si="12"/>
        <v>0</v>
      </c>
      <c r="J51" s="45">
        <f t="shared" si="12"/>
        <v>0</v>
      </c>
      <c r="K51" s="45">
        <f t="shared" si="12"/>
        <v>0</v>
      </c>
      <c r="L51" s="45">
        <f t="shared" si="12"/>
        <v>0</v>
      </c>
      <c r="M51" s="45">
        <f t="shared" si="12"/>
        <v>0</v>
      </c>
      <c r="N51" s="45">
        <f t="shared" si="12"/>
        <v>0</v>
      </c>
    </row>
    <row r="52" spans="1:14" ht="15" customHeight="1" thickTop="1" x14ac:dyDescent="0.25">
      <c r="A52" s="59" t="s">
        <v>27</v>
      </c>
      <c r="B52" s="33" t="s">
        <v>18</v>
      </c>
      <c r="C52" s="46">
        <v>0</v>
      </c>
      <c r="D52" s="46">
        <v>0</v>
      </c>
      <c r="E52" s="46">
        <v>0</v>
      </c>
      <c r="F52" s="46">
        <v>0</v>
      </c>
      <c r="G52" s="41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v>0</v>
      </c>
    </row>
    <row r="53" spans="1:14" ht="15" customHeight="1" x14ac:dyDescent="0.25">
      <c r="A53" s="57"/>
      <c r="B53" s="33" t="s">
        <v>19</v>
      </c>
      <c r="C53" s="46">
        <v>0</v>
      </c>
      <c r="D53" s="46">
        <v>0</v>
      </c>
      <c r="E53" s="46">
        <v>0</v>
      </c>
      <c r="F53" s="46">
        <v>0</v>
      </c>
      <c r="G53" s="41">
        <v>1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v>0</v>
      </c>
    </row>
    <row r="54" spans="1:14" ht="15" customHeight="1" thickBot="1" x14ac:dyDescent="0.3">
      <c r="A54" s="57"/>
      <c r="B54" s="33" t="s">
        <v>43</v>
      </c>
      <c r="C54" s="46">
        <v>0</v>
      </c>
      <c r="D54" s="46">
        <v>0</v>
      </c>
      <c r="E54" s="46">
        <v>0</v>
      </c>
      <c r="F54" s="46">
        <v>0</v>
      </c>
      <c r="G54" s="41">
        <v>2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v>0</v>
      </c>
    </row>
    <row r="55" spans="1:14" ht="15" customHeight="1" thickTop="1" thickBot="1" x14ac:dyDescent="0.3">
      <c r="A55" s="60"/>
      <c r="B55" s="31" t="s">
        <v>1</v>
      </c>
      <c r="C55" s="45">
        <f>SUM(C52:C54)</f>
        <v>0</v>
      </c>
      <c r="D55" s="45">
        <f t="shared" ref="D55:N55" si="13">SUM(D52:D54)</f>
        <v>0</v>
      </c>
      <c r="E55" s="45">
        <f t="shared" si="13"/>
        <v>0</v>
      </c>
      <c r="F55" s="45">
        <f t="shared" si="13"/>
        <v>0</v>
      </c>
      <c r="G55" s="44">
        <f t="shared" si="13"/>
        <v>3</v>
      </c>
      <c r="H55" s="45">
        <f t="shared" si="13"/>
        <v>0</v>
      </c>
      <c r="I55" s="45">
        <f t="shared" si="13"/>
        <v>0</v>
      </c>
      <c r="J55" s="45">
        <f t="shared" si="13"/>
        <v>0</v>
      </c>
      <c r="K55" s="45">
        <f t="shared" si="13"/>
        <v>0</v>
      </c>
      <c r="L55" s="45">
        <f t="shared" si="13"/>
        <v>0</v>
      </c>
      <c r="M55" s="45">
        <f t="shared" si="13"/>
        <v>0</v>
      </c>
      <c r="N55" s="45">
        <f t="shared" si="13"/>
        <v>0</v>
      </c>
    </row>
    <row r="56" spans="1:14" ht="15" customHeight="1" thickTop="1" x14ac:dyDescent="0.25">
      <c r="A56" s="59" t="s">
        <v>28</v>
      </c>
      <c r="B56" s="33" t="s">
        <v>18</v>
      </c>
      <c r="C56" s="46">
        <v>0</v>
      </c>
      <c r="D56" s="46">
        <v>0</v>
      </c>
      <c r="E56" s="46">
        <v>0</v>
      </c>
      <c r="F56" s="46">
        <v>0</v>
      </c>
      <c r="G56" s="41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v>0</v>
      </c>
    </row>
    <row r="57" spans="1:14" ht="15" customHeight="1" x14ac:dyDescent="0.25">
      <c r="A57" s="57"/>
      <c r="B57" s="33" t="s">
        <v>19</v>
      </c>
      <c r="C57" s="46">
        <v>0</v>
      </c>
      <c r="D57" s="46">
        <v>0</v>
      </c>
      <c r="E57" s="46">
        <v>0</v>
      </c>
      <c r="F57" s="46">
        <v>0</v>
      </c>
      <c r="G57" s="41">
        <v>2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v>0</v>
      </c>
    </row>
    <row r="58" spans="1:14" ht="15" customHeight="1" thickBot="1" x14ac:dyDescent="0.3">
      <c r="A58" s="57"/>
      <c r="B58" s="33" t="s">
        <v>43</v>
      </c>
      <c r="C58" s="46">
        <v>0</v>
      </c>
      <c r="D58" s="46">
        <v>0</v>
      </c>
      <c r="E58" s="46">
        <v>0</v>
      </c>
      <c r="F58" s="46">
        <v>0</v>
      </c>
      <c r="G58" s="41">
        <v>3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v>0</v>
      </c>
    </row>
    <row r="59" spans="1:14" ht="15" customHeight="1" thickTop="1" thickBot="1" x14ac:dyDescent="0.3">
      <c r="A59" s="60"/>
      <c r="B59" s="31" t="s">
        <v>1</v>
      </c>
      <c r="C59" s="45">
        <f>SUM(C56:C58)</f>
        <v>0</v>
      </c>
      <c r="D59" s="45">
        <f t="shared" ref="D59:N59" si="14">SUM(D56:D58)</f>
        <v>0</v>
      </c>
      <c r="E59" s="45">
        <f t="shared" si="14"/>
        <v>0</v>
      </c>
      <c r="F59" s="45">
        <f t="shared" si="14"/>
        <v>0</v>
      </c>
      <c r="G59" s="44">
        <f t="shared" si="14"/>
        <v>5</v>
      </c>
      <c r="H59" s="45">
        <f t="shared" si="14"/>
        <v>0</v>
      </c>
      <c r="I59" s="45">
        <f t="shared" si="14"/>
        <v>0</v>
      </c>
      <c r="J59" s="45">
        <f t="shared" si="14"/>
        <v>0</v>
      </c>
      <c r="K59" s="45">
        <f t="shared" si="14"/>
        <v>0</v>
      </c>
      <c r="L59" s="45">
        <f t="shared" si="14"/>
        <v>0</v>
      </c>
      <c r="M59" s="45">
        <f t="shared" si="14"/>
        <v>0</v>
      </c>
      <c r="N59" s="45">
        <f t="shared" si="14"/>
        <v>0</v>
      </c>
    </row>
    <row r="60" spans="1:14" ht="15" customHeight="1" thickTop="1" x14ac:dyDescent="0.25">
      <c r="A60" s="59" t="s">
        <v>29</v>
      </c>
      <c r="B60" s="33" t="s">
        <v>18</v>
      </c>
      <c r="C60" s="46">
        <v>0</v>
      </c>
      <c r="D60" s="46">
        <v>0</v>
      </c>
      <c r="E60" s="46">
        <v>0</v>
      </c>
      <c r="F60" s="46">
        <v>0</v>
      </c>
      <c r="G60" s="41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v>0</v>
      </c>
    </row>
    <row r="61" spans="1:14" ht="15" customHeight="1" x14ac:dyDescent="0.25">
      <c r="A61" s="57"/>
      <c r="B61" s="33" t="s">
        <v>19</v>
      </c>
      <c r="C61" s="46">
        <v>0</v>
      </c>
      <c r="D61" s="46">
        <v>0</v>
      </c>
      <c r="E61" s="46">
        <v>0</v>
      </c>
      <c r="F61" s="46">
        <v>0</v>
      </c>
      <c r="G61" s="41">
        <v>3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v>0</v>
      </c>
    </row>
    <row r="62" spans="1:14" ht="15" customHeight="1" thickBot="1" x14ac:dyDescent="0.3">
      <c r="A62" s="57"/>
      <c r="B62" s="33" t="s">
        <v>43</v>
      </c>
      <c r="C62" s="46">
        <v>0</v>
      </c>
      <c r="D62" s="46">
        <v>0</v>
      </c>
      <c r="E62" s="46">
        <v>0</v>
      </c>
      <c r="F62" s="46">
        <v>0</v>
      </c>
      <c r="G62" s="41">
        <v>6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v>0</v>
      </c>
    </row>
    <row r="63" spans="1:14" ht="15" customHeight="1" thickTop="1" thickBot="1" x14ac:dyDescent="0.3">
      <c r="A63" s="60"/>
      <c r="B63" s="31" t="s">
        <v>1</v>
      </c>
      <c r="C63" s="45">
        <f>SUM(C60:C62)</f>
        <v>0</v>
      </c>
      <c r="D63" s="45">
        <f t="shared" ref="D63:N63" si="15">SUM(D60:D62)</f>
        <v>0</v>
      </c>
      <c r="E63" s="45">
        <f t="shared" si="15"/>
        <v>0</v>
      </c>
      <c r="F63" s="45">
        <f t="shared" si="15"/>
        <v>0</v>
      </c>
      <c r="G63" s="44">
        <f t="shared" si="15"/>
        <v>9</v>
      </c>
      <c r="H63" s="45">
        <f t="shared" si="15"/>
        <v>0</v>
      </c>
      <c r="I63" s="45">
        <f t="shared" si="15"/>
        <v>0</v>
      </c>
      <c r="J63" s="45">
        <f t="shared" si="15"/>
        <v>0</v>
      </c>
      <c r="K63" s="45">
        <f t="shared" si="15"/>
        <v>0</v>
      </c>
      <c r="L63" s="45">
        <f t="shared" si="15"/>
        <v>0</v>
      </c>
      <c r="M63" s="45">
        <f t="shared" si="15"/>
        <v>0</v>
      </c>
      <c r="N63" s="45">
        <f t="shared" si="15"/>
        <v>0</v>
      </c>
    </row>
    <row r="64" spans="1:14" ht="15" customHeight="1" thickTop="1" x14ac:dyDescent="0.25">
      <c r="A64" s="59" t="s">
        <v>30</v>
      </c>
      <c r="B64" s="33" t="s">
        <v>18</v>
      </c>
      <c r="C64" s="46">
        <v>0</v>
      </c>
      <c r="D64" s="46">
        <v>0</v>
      </c>
      <c r="E64" s="46">
        <v>0</v>
      </c>
      <c r="F64" s="46">
        <v>0</v>
      </c>
      <c r="G64" s="41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v>0</v>
      </c>
    </row>
    <row r="65" spans="1:14" ht="15" customHeight="1" x14ac:dyDescent="0.25">
      <c r="A65" s="57"/>
      <c r="B65" s="33" t="s">
        <v>19</v>
      </c>
      <c r="C65" s="46">
        <v>0</v>
      </c>
      <c r="D65" s="46">
        <v>0</v>
      </c>
      <c r="E65" s="46">
        <v>0</v>
      </c>
      <c r="F65" s="46">
        <v>0</v>
      </c>
      <c r="G65" s="41">
        <v>4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v>0</v>
      </c>
    </row>
    <row r="66" spans="1:14" ht="15" customHeight="1" thickBot="1" x14ac:dyDescent="0.3">
      <c r="A66" s="57"/>
      <c r="B66" s="33" t="s">
        <v>43</v>
      </c>
      <c r="C66" s="46">
        <v>0</v>
      </c>
      <c r="D66" s="46">
        <v>0</v>
      </c>
      <c r="E66" s="46">
        <v>0</v>
      </c>
      <c r="F66" s="46">
        <v>0</v>
      </c>
      <c r="G66" s="41">
        <v>3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v>0</v>
      </c>
    </row>
    <row r="67" spans="1:14" ht="15" customHeight="1" thickTop="1" thickBot="1" x14ac:dyDescent="0.3">
      <c r="A67" s="60"/>
      <c r="B67" s="31" t="s">
        <v>1</v>
      </c>
      <c r="C67" s="45">
        <f>SUM(C64:C66)</f>
        <v>0</v>
      </c>
      <c r="D67" s="45">
        <f t="shared" ref="D67:N67" si="16">SUM(D64:D66)</f>
        <v>0</v>
      </c>
      <c r="E67" s="45">
        <f t="shared" si="16"/>
        <v>0</v>
      </c>
      <c r="F67" s="45">
        <f t="shared" si="16"/>
        <v>0</v>
      </c>
      <c r="G67" s="44">
        <f t="shared" si="16"/>
        <v>7</v>
      </c>
      <c r="H67" s="45">
        <f t="shared" si="16"/>
        <v>0</v>
      </c>
      <c r="I67" s="45">
        <f t="shared" si="16"/>
        <v>0</v>
      </c>
      <c r="J67" s="45">
        <f t="shared" si="16"/>
        <v>0</v>
      </c>
      <c r="K67" s="45">
        <f t="shared" si="16"/>
        <v>0</v>
      </c>
      <c r="L67" s="45">
        <f t="shared" si="16"/>
        <v>0</v>
      </c>
      <c r="M67" s="45">
        <f t="shared" si="16"/>
        <v>0</v>
      </c>
      <c r="N67" s="45">
        <f t="shared" si="16"/>
        <v>0</v>
      </c>
    </row>
    <row r="68" spans="1:14" ht="15" customHeight="1" thickTop="1" x14ac:dyDescent="0.25">
      <c r="A68" s="59" t="s">
        <v>31</v>
      </c>
      <c r="B68" s="33" t="s">
        <v>18</v>
      </c>
      <c r="C68" s="46">
        <v>0</v>
      </c>
      <c r="D68" s="46">
        <v>0</v>
      </c>
      <c r="E68" s="46">
        <v>0</v>
      </c>
      <c r="F68" s="46">
        <v>0</v>
      </c>
      <c r="G68" s="41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v>0</v>
      </c>
    </row>
    <row r="69" spans="1:14" ht="15" customHeight="1" x14ac:dyDescent="0.25">
      <c r="A69" s="57"/>
      <c r="B69" s="33" t="s">
        <v>19</v>
      </c>
      <c r="C69" s="46">
        <v>0</v>
      </c>
      <c r="D69" s="46">
        <v>0</v>
      </c>
      <c r="E69" s="46">
        <v>0</v>
      </c>
      <c r="F69" s="46">
        <v>0</v>
      </c>
      <c r="G69" s="41">
        <v>1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v>0</v>
      </c>
    </row>
    <row r="70" spans="1:14" ht="15" customHeight="1" thickBot="1" x14ac:dyDescent="0.3">
      <c r="A70" s="57"/>
      <c r="B70" s="33" t="s">
        <v>43</v>
      </c>
      <c r="C70" s="46">
        <v>0</v>
      </c>
      <c r="D70" s="46">
        <v>0</v>
      </c>
      <c r="E70" s="46">
        <v>0</v>
      </c>
      <c r="F70" s="46">
        <v>0</v>
      </c>
      <c r="G70" s="41">
        <v>2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v>0</v>
      </c>
    </row>
    <row r="71" spans="1:14" ht="15" customHeight="1" thickTop="1" thickBot="1" x14ac:dyDescent="0.3">
      <c r="A71" s="60"/>
      <c r="B71" s="31" t="s">
        <v>1</v>
      </c>
      <c r="C71" s="45">
        <f>SUM(C68:C70)</f>
        <v>0</v>
      </c>
      <c r="D71" s="45">
        <f t="shared" ref="D71:N71" si="17">SUM(D68:D70)</f>
        <v>0</v>
      </c>
      <c r="E71" s="45">
        <f t="shared" si="17"/>
        <v>0</v>
      </c>
      <c r="F71" s="45">
        <f t="shared" si="17"/>
        <v>0</v>
      </c>
      <c r="G71" s="44">
        <f t="shared" si="17"/>
        <v>3</v>
      </c>
      <c r="H71" s="45">
        <f t="shared" si="17"/>
        <v>0</v>
      </c>
      <c r="I71" s="45">
        <f t="shared" si="17"/>
        <v>0</v>
      </c>
      <c r="J71" s="45">
        <f t="shared" si="17"/>
        <v>0</v>
      </c>
      <c r="K71" s="45">
        <f t="shared" si="17"/>
        <v>0</v>
      </c>
      <c r="L71" s="45">
        <f t="shared" si="17"/>
        <v>0</v>
      </c>
      <c r="M71" s="45">
        <f t="shared" si="17"/>
        <v>0</v>
      </c>
      <c r="N71" s="45">
        <f t="shared" si="17"/>
        <v>0</v>
      </c>
    </row>
    <row r="72" spans="1:14" ht="15" customHeight="1" thickTop="1" x14ac:dyDescent="0.25">
      <c r="A72" s="59" t="s">
        <v>32</v>
      </c>
      <c r="B72" s="33" t="s">
        <v>18</v>
      </c>
      <c r="C72" s="46">
        <v>0</v>
      </c>
      <c r="D72" s="46">
        <v>0</v>
      </c>
      <c r="E72" s="46">
        <v>0</v>
      </c>
      <c r="F72" s="46">
        <v>0</v>
      </c>
      <c r="G72" s="41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v>0</v>
      </c>
    </row>
    <row r="73" spans="1:14" ht="15" customHeight="1" x14ac:dyDescent="0.25">
      <c r="A73" s="57"/>
      <c r="B73" s="33" t="s">
        <v>19</v>
      </c>
      <c r="C73" s="46">
        <v>0</v>
      </c>
      <c r="D73" s="46">
        <v>0</v>
      </c>
      <c r="E73" s="46">
        <v>0</v>
      </c>
      <c r="F73" s="46">
        <v>0</v>
      </c>
      <c r="G73" s="41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v>0</v>
      </c>
    </row>
    <row r="74" spans="1:14" ht="15" customHeight="1" thickBot="1" x14ac:dyDescent="0.3">
      <c r="A74" s="57"/>
      <c r="B74" s="33" t="s">
        <v>43</v>
      </c>
      <c r="C74" s="46">
        <v>0</v>
      </c>
      <c r="D74" s="46">
        <v>0</v>
      </c>
      <c r="E74" s="46">
        <v>0</v>
      </c>
      <c r="F74" s="46">
        <v>0</v>
      </c>
      <c r="G74" s="41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v>0</v>
      </c>
    </row>
    <row r="75" spans="1:14" ht="15" customHeight="1" thickTop="1" thickBot="1" x14ac:dyDescent="0.3">
      <c r="A75" s="60"/>
      <c r="B75" s="31" t="s">
        <v>1</v>
      </c>
      <c r="C75" s="45">
        <f>SUM(C72:C74)</f>
        <v>0</v>
      </c>
      <c r="D75" s="45">
        <f t="shared" ref="D75:N75" si="18">SUM(D72:D74)</f>
        <v>0</v>
      </c>
      <c r="E75" s="45">
        <f t="shared" si="18"/>
        <v>0</v>
      </c>
      <c r="F75" s="45">
        <f t="shared" si="18"/>
        <v>0</v>
      </c>
      <c r="G75" s="44">
        <f t="shared" si="18"/>
        <v>0</v>
      </c>
      <c r="H75" s="45">
        <f t="shared" si="18"/>
        <v>0</v>
      </c>
      <c r="I75" s="45">
        <f t="shared" si="18"/>
        <v>0</v>
      </c>
      <c r="J75" s="45">
        <f t="shared" si="18"/>
        <v>0</v>
      </c>
      <c r="K75" s="45">
        <f t="shared" si="18"/>
        <v>0</v>
      </c>
      <c r="L75" s="45">
        <f t="shared" si="18"/>
        <v>0</v>
      </c>
      <c r="M75" s="45">
        <f t="shared" si="18"/>
        <v>0</v>
      </c>
      <c r="N75" s="45">
        <f t="shared" si="18"/>
        <v>0</v>
      </c>
    </row>
    <row r="76" spans="1:14" ht="15" customHeight="1" thickTop="1" x14ac:dyDescent="0.25">
      <c r="A76" s="59" t="s">
        <v>33</v>
      </c>
      <c r="B76" s="33" t="s">
        <v>18</v>
      </c>
      <c r="C76" s="46">
        <v>0</v>
      </c>
      <c r="D76" s="46">
        <v>0</v>
      </c>
      <c r="E76" s="46">
        <v>0</v>
      </c>
      <c r="F76" s="46">
        <v>0</v>
      </c>
      <c r="G76" s="41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v>0</v>
      </c>
    </row>
    <row r="77" spans="1:14" ht="15" customHeight="1" x14ac:dyDescent="0.25">
      <c r="A77" s="57"/>
      <c r="B77" s="33" t="s">
        <v>19</v>
      </c>
      <c r="C77" s="46">
        <v>0</v>
      </c>
      <c r="D77" s="46">
        <v>0</v>
      </c>
      <c r="E77" s="46">
        <v>0</v>
      </c>
      <c r="F77" s="46">
        <v>0</v>
      </c>
      <c r="G77" s="41">
        <v>1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v>0</v>
      </c>
    </row>
    <row r="78" spans="1:14" ht="15" customHeight="1" thickBot="1" x14ac:dyDescent="0.3">
      <c r="A78" s="57"/>
      <c r="B78" s="33" t="s">
        <v>43</v>
      </c>
      <c r="C78" s="46">
        <v>0</v>
      </c>
      <c r="D78" s="46">
        <v>0</v>
      </c>
      <c r="E78" s="46">
        <v>0</v>
      </c>
      <c r="F78" s="46">
        <v>0</v>
      </c>
      <c r="G78" s="41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0</v>
      </c>
      <c r="N78" s="46">
        <v>0</v>
      </c>
    </row>
    <row r="79" spans="1:14" ht="15" customHeight="1" thickTop="1" thickBot="1" x14ac:dyDescent="0.3">
      <c r="A79" s="60"/>
      <c r="B79" s="31" t="s">
        <v>1</v>
      </c>
      <c r="C79" s="45">
        <f>SUM(C76:C78)</f>
        <v>0</v>
      </c>
      <c r="D79" s="45">
        <f t="shared" ref="D79:N79" si="19">SUM(D76:D78)</f>
        <v>0</v>
      </c>
      <c r="E79" s="45">
        <f t="shared" si="19"/>
        <v>0</v>
      </c>
      <c r="F79" s="45">
        <f t="shared" si="19"/>
        <v>0</v>
      </c>
      <c r="G79" s="44">
        <f t="shared" si="19"/>
        <v>1</v>
      </c>
      <c r="H79" s="45">
        <f t="shared" si="19"/>
        <v>0</v>
      </c>
      <c r="I79" s="45">
        <f t="shared" si="19"/>
        <v>0</v>
      </c>
      <c r="J79" s="45">
        <f t="shared" si="19"/>
        <v>0</v>
      </c>
      <c r="K79" s="45">
        <f t="shared" si="19"/>
        <v>0</v>
      </c>
      <c r="L79" s="45">
        <f t="shared" si="19"/>
        <v>0</v>
      </c>
      <c r="M79" s="45">
        <f t="shared" si="19"/>
        <v>0</v>
      </c>
      <c r="N79" s="45">
        <f t="shared" si="19"/>
        <v>0</v>
      </c>
    </row>
    <row r="80" spans="1:14" ht="15" customHeight="1" thickTop="1" thickBot="1" x14ac:dyDescent="0.3">
      <c r="A80" s="4" t="s">
        <v>1</v>
      </c>
      <c r="B80" s="4"/>
      <c r="C80" s="45">
        <f>SUM(C43,C47,C51,C55,C59,C63,C67,C71,C75,C79)</f>
        <v>0</v>
      </c>
      <c r="D80" s="45">
        <f t="shared" ref="D80:N80" si="20">SUM(D43,D47,D51,D55,D59,D63,D67,D71,D75,D79)</f>
        <v>0</v>
      </c>
      <c r="E80" s="45">
        <f t="shared" si="20"/>
        <v>0</v>
      </c>
      <c r="F80" s="45">
        <f t="shared" si="20"/>
        <v>0</v>
      </c>
      <c r="G80" s="44">
        <f t="shared" si="20"/>
        <v>47</v>
      </c>
      <c r="H80" s="45">
        <f t="shared" si="20"/>
        <v>0</v>
      </c>
      <c r="I80" s="45">
        <f t="shared" si="20"/>
        <v>0</v>
      </c>
      <c r="J80" s="45">
        <f t="shared" si="20"/>
        <v>0</v>
      </c>
      <c r="K80" s="45">
        <f t="shared" si="20"/>
        <v>0</v>
      </c>
      <c r="L80" s="45">
        <f t="shared" si="20"/>
        <v>0</v>
      </c>
      <c r="M80" s="45">
        <f t="shared" si="20"/>
        <v>0</v>
      </c>
      <c r="N80" s="45">
        <f t="shared" si="20"/>
        <v>0</v>
      </c>
    </row>
    <row r="81" ht="15" customHeight="1" thickTop="1" x14ac:dyDescent="0.25"/>
  </sheetData>
  <mergeCells count="21">
    <mergeCell ref="A76:A79"/>
    <mergeCell ref="A56:A59"/>
    <mergeCell ref="A60:A63"/>
    <mergeCell ref="A64:A67"/>
    <mergeCell ref="A68:A71"/>
    <mergeCell ref="A72:A75"/>
    <mergeCell ref="A31:A33"/>
    <mergeCell ref="A40:A43"/>
    <mergeCell ref="A44:A47"/>
    <mergeCell ref="A48:A51"/>
    <mergeCell ref="A52:A55"/>
    <mergeCell ref="A16:A18"/>
    <mergeCell ref="A19:A21"/>
    <mergeCell ref="A22:A24"/>
    <mergeCell ref="A25:A27"/>
    <mergeCell ref="A28:A30"/>
    <mergeCell ref="B1:M1"/>
    <mergeCell ref="A4:A6"/>
    <mergeCell ref="A7:A9"/>
    <mergeCell ref="A10:A12"/>
    <mergeCell ref="A13:A15"/>
  </mergeCells>
  <hyperlinks>
    <hyperlink ref="O1" location="სარჩევი!A1" display="სარჩევში დაბრუნება" xr:uid="{00000000-0004-0000-0300-000000000000}"/>
  </hyperlink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სარჩევი</vt:lpstr>
      <vt:lpstr>2.10.01</vt:lpstr>
      <vt:lpstr>2.10.02</vt:lpstr>
      <vt:lpstr>2.10.03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Sakevarashvili</dc:creator>
  <cp:lastModifiedBy>Mariami Jalali</cp:lastModifiedBy>
  <dcterms:created xsi:type="dcterms:W3CDTF">2023-04-06T12:59:39Z</dcterms:created>
  <dcterms:modified xsi:type="dcterms:W3CDTF">2026-07-22T11:26:01Z</dcterms:modified>
</cp:coreProperties>
</file>