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SITE\For_Site_2026\02_socialuri_programebi\"/>
    </mc:Choice>
  </mc:AlternateContent>
  <xr:revisionPtr revIDLastSave="0" documentId="13_ncr:1_{C4E1696E-A3A0-440F-8149-466A8F05C148}" xr6:coauthVersionLast="47" xr6:coauthVersionMax="47" xr10:uidLastSave="{00000000-0000-0000-0000-000000000000}"/>
  <bookViews>
    <workbookView xWindow="75" yWindow="150" windowWidth="18135" windowHeight="14910" activeTab="1" xr2:uid="{00000000-000D-0000-FFFF-FFFF00000000}"/>
  </bookViews>
  <sheets>
    <sheet name="სარჩევი" sheetId="18" r:id="rId1"/>
    <sheet name="2.25.01" sheetId="16" r:id="rId2"/>
    <sheet name="2.25.03" sheetId="1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2" i="16" l="1"/>
  <c r="H19" i="16"/>
  <c r="G12" i="16" l="1"/>
  <c r="E19" i="16"/>
  <c r="F19" i="16"/>
  <c r="G19" i="16"/>
  <c r="F12" i="16" l="1"/>
  <c r="E12" i="16"/>
  <c r="E33" i="17"/>
  <c r="E34" i="17" s="1"/>
  <c r="F33" i="17"/>
  <c r="G33" i="17"/>
  <c r="H33" i="17"/>
  <c r="I33" i="17"/>
  <c r="J33" i="17"/>
  <c r="J34" i="17" s="1"/>
  <c r="K33" i="17"/>
  <c r="L33" i="17"/>
  <c r="M33" i="17"/>
  <c r="M34" i="17" s="1"/>
  <c r="N33" i="17"/>
  <c r="N34" i="17" s="1"/>
  <c r="H34" i="17"/>
  <c r="K34" i="17"/>
  <c r="L34" i="17"/>
  <c r="E30" i="17"/>
  <c r="F30" i="17"/>
  <c r="G30" i="17"/>
  <c r="H30" i="17"/>
  <c r="I30" i="17"/>
  <c r="J30" i="17"/>
  <c r="K30" i="17"/>
  <c r="L30" i="17"/>
  <c r="M30" i="17"/>
  <c r="N30" i="17"/>
  <c r="E27" i="17"/>
  <c r="F27" i="17"/>
  <c r="G27" i="17"/>
  <c r="H27" i="17"/>
  <c r="I27" i="17"/>
  <c r="J27" i="17"/>
  <c r="K27" i="17"/>
  <c r="L27" i="17"/>
  <c r="M27" i="17"/>
  <c r="N27" i="17"/>
  <c r="E24" i="17"/>
  <c r="F24" i="17"/>
  <c r="G24" i="17"/>
  <c r="H24" i="17"/>
  <c r="I24" i="17"/>
  <c r="J24" i="17"/>
  <c r="K24" i="17"/>
  <c r="L24" i="17"/>
  <c r="M24" i="17"/>
  <c r="N24" i="17"/>
  <c r="E21" i="17"/>
  <c r="F21" i="17"/>
  <c r="G21" i="17"/>
  <c r="H21" i="17"/>
  <c r="I21" i="17"/>
  <c r="J21" i="17"/>
  <c r="K21" i="17"/>
  <c r="L21" i="17"/>
  <c r="M21" i="17"/>
  <c r="N21" i="17"/>
  <c r="E18" i="17"/>
  <c r="F18" i="17"/>
  <c r="G18" i="17"/>
  <c r="H18" i="17"/>
  <c r="I18" i="17"/>
  <c r="J18" i="17"/>
  <c r="K18" i="17"/>
  <c r="L18" i="17"/>
  <c r="M18" i="17"/>
  <c r="N18" i="17"/>
  <c r="E15" i="17"/>
  <c r="F15" i="17"/>
  <c r="G15" i="17"/>
  <c r="H15" i="17"/>
  <c r="I15" i="17"/>
  <c r="J15" i="17"/>
  <c r="K15" i="17"/>
  <c r="L15" i="17"/>
  <c r="M15" i="17"/>
  <c r="N15" i="17"/>
  <c r="E12" i="17"/>
  <c r="F12" i="17"/>
  <c r="G12" i="17"/>
  <c r="H12" i="17"/>
  <c r="I12" i="17"/>
  <c r="J12" i="17"/>
  <c r="K12" i="17"/>
  <c r="L12" i="17"/>
  <c r="M12" i="17"/>
  <c r="N12" i="17"/>
  <c r="E9" i="17"/>
  <c r="F9" i="17"/>
  <c r="G9" i="17"/>
  <c r="G34" i="17" s="1"/>
  <c r="H9" i="17"/>
  <c r="I9" i="17"/>
  <c r="J9" i="17"/>
  <c r="K9" i="17"/>
  <c r="L9" i="17"/>
  <c r="M9" i="17"/>
  <c r="N9" i="17"/>
  <c r="E6" i="17"/>
  <c r="F6" i="17"/>
  <c r="G6" i="17"/>
  <c r="H6" i="17"/>
  <c r="I6" i="17"/>
  <c r="J6" i="17"/>
  <c r="K6" i="17"/>
  <c r="L6" i="17"/>
  <c r="M6" i="17"/>
  <c r="N6" i="17"/>
  <c r="D19" i="16"/>
  <c r="I34" i="17" l="1"/>
  <c r="F34" i="17"/>
  <c r="D34" i="17"/>
  <c r="C34" i="17"/>
  <c r="D33" i="17"/>
  <c r="C33" i="17"/>
  <c r="D30" i="17"/>
  <c r="C30" i="17"/>
  <c r="D27" i="17"/>
  <c r="C27" i="17"/>
  <c r="D24" i="17"/>
  <c r="C24" i="17"/>
  <c r="D21" i="17"/>
  <c r="C21" i="17"/>
  <c r="D18" i="17"/>
  <c r="C18" i="17"/>
  <c r="D15" i="17"/>
  <c r="C15" i="17"/>
  <c r="D12" i="17"/>
  <c r="C12" i="17"/>
  <c r="D9" i="17"/>
  <c r="C9" i="17"/>
  <c r="D6" i="17"/>
  <c r="C6" i="17"/>
  <c r="C19" i="16"/>
  <c r="B19" i="16"/>
  <c r="C12" i="16" l="1"/>
  <c r="D12" i="16"/>
  <c r="B12" i="16"/>
</calcChain>
</file>

<file path=xl/sharedStrings.xml><?xml version="1.0" encoding="utf-8"?>
<sst xmlns="http://schemas.openxmlformats.org/spreadsheetml/2006/main" count="116" uniqueCount="43">
  <si>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</si>
  <si>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</si>
  <si>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</si>
  <si>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</si>
  <si>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</si>
  <si>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</si>
  <si>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</si>
  <si>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</si>
  <si>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</si>
  <si>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</si>
  <si>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</si>
  <si>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</si>
  <si>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</si>
  <si>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</si>
  <si>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</si>
  <si>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</si>
  <si>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</si>
  <si>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</si>
  <si>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</si>
  <si>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</si>
  <si>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</si>
  <si>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</si>
  <si>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</si>
  <si>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</si>
  <si>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</si>
  <si>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</si>
  <si>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ფურცელი</t>
  </si>
  <si>
    <t>ცხრილის შინაარსი</t>
  </si>
  <si>
    <t>2.25.01</t>
  </si>
  <si>
    <t>2.25.03</t>
  </si>
  <si>
    <t>ახალშობილთა ქვეპროგრამის ფარგლებში ბენეფიციართა რაოდენობა სქესის მიხედვით და გადარიცხული თანხა</t>
  </si>
  <si>
    <t>ახალშობილთა ქვეპროგრამის ფარგლებში ბენეფიციართა რაოდენობა რაიონების მიხედვით და გადარიცხული თანხა</t>
  </si>
  <si>
    <t>სარჩევში დაბრუნება</t>
  </si>
  <si>
    <t>მამრობითი</t>
  </si>
  <si>
    <t>მდედრობითი</t>
  </si>
  <si>
    <t xml:space="preserve"> ბენეფიციართა რაოდენობა რაიონებისა და სქესის მიხედვით</t>
  </si>
  <si>
    <t>სქესი</t>
  </si>
  <si>
    <t xml:space="preserve">ქვეპროგრამის ძირითადი სტატისტიკური მონაცემები </t>
  </si>
  <si>
    <t xml:space="preserve">ბენეფიციართა რაოდენობა სქესის მიხედვით </t>
  </si>
  <si>
    <t>გადარიცხული თანხა სქესის მიხედვით (1000 ლარი)</t>
  </si>
  <si>
    <t>ბენეფიციართა რაოდენობა მიმდინარე თვის ჩათვლით</t>
  </si>
  <si>
    <t>ბენეფიციართა რაოდენობა (მიმდინარე თვე)</t>
  </si>
  <si>
    <t>გადარიცხული თანხა (1000 ლარი)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</si>
</sst>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-"/>
    <numFmt numFmtId="165" formatCode="#,##0.0;\-#,##0.0;\-"/>
  </numFmts>
  <fonts count="17" x14ac:knownFonts="1">
    <font>
      <sz val="11"/>
      <color theme="1"/>
      <name val="Sylfaen"/>
      <family val="2"/>
      <scheme val="minor"/>
    </font>
    <font>
      <b/>
      <sz val="14"/>
      <color rgb="FF0070C0"/>
      <name val="Sylfaen"/>
      <family val="2"/>
      <charset val="204"/>
      <scheme val="minor"/>
    </font>
    <font>
      <sz val="11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b/>
      <sz val="10"/>
      <color theme="4"/>
      <name val="Sylfaen"/>
      <family val="2"/>
      <charset val="204"/>
      <scheme val="minor"/>
    </font>
    <font>
      <sz val="10"/>
      <color theme="1"/>
      <name val="Sylfaen"/>
      <family val="2"/>
      <charset val="204"/>
      <scheme val="minor"/>
    </font>
    <font>
      <sz val="12"/>
      <color theme="1"/>
      <name val="Sylfaen"/>
      <family val="2"/>
      <charset val="204"/>
      <scheme val="minor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u/>
      <sz val="14"/>
      <color theme="10"/>
      <name val="Sylfaen"/>
      <family val="2"/>
      <scheme val="minor"/>
    </font>
    <font>
      <sz val="24"/>
      <color theme="1"/>
      <name val="Sylfaen"/>
      <family val="2"/>
      <scheme val="minor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sz val="11"/>
      <color rgb="FF0070C0"/>
      <name val="Sylfaen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right" vertical="center"/>
    </xf>
    <xf numFmtId="0" fontId="4" fillId="4" borderId="2" xfId="0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horizontal="centerContinuous" vertical="center"/>
    </xf>
    <xf numFmtId="0" fontId="6" fillId="2" borderId="0" xfId="0" applyFont="1" applyFill="1" applyAlignment="1">
      <alignment vertical="center" wrapText="1"/>
    </xf>
    <xf numFmtId="0" fontId="7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0" fontId="9" fillId="3" borderId="0" xfId="0" applyNumberFormat="1" applyFont="1" applyFill="1" applyBorder="1" applyAlignment="1">
      <alignment horizontal="center" vertical="center"/>
    </xf>
    <xf numFmtId="0" fontId="10" fillId="0" borderId="0" xfId="0" applyFont="1"/>
    <xf numFmtId="0" fontId="0" fillId="0" borderId="0" xfId="0" applyFont="1"/>
    <xf numFmtId="0" fontId="1" fillId="0" borderId="3" xfId="0" applyNumberFormat="1" applyFont="1" applyFill="1" applyBorder="1" applyAlignment="1">
      <alignment vertical="center"/>
    </xf>
    <xf numFmtId="0" fontId="12" fillId="0" borderId="3" xfId="1" applyNumberFormat="1" applyFont="1" applyFill="1" applyBorder="1" applyAlignment="1">
      <alignment vertical="center"/>
    </xf>
    <xf numFmtId="0" fontId="1" fillId="0" borderId="4" xfId="0" applyNumberFormat="1" applyFont="1" applyFill="1" applyBorder="1" applyAlignment="1">
      <alignment vertical="center"/>
    </xf>
    <xf numFmtId="0" fontId="12" fillId="0" borderId="4" xfId="1" applyNumberFormat="1" applyFont="1" applyFill="1" applyBorder="1" applyAlignment="1">
      <alignment vertical="center"/>
    </xf>
    <xf numFmtId="0" fontId="13" fillId="0" borderId="0" xfId="0" applyFont="1"/>
    <xf numFmtId="0" fontId="11" fillId="0" borderId="0" xfId="1" applyNumberFormat="1" applyFill="1" applyBorder="1" applyAlignment="1">
      <alignment vertical="center"/>
    </xf>
    <xf numFmtId="0" fontId="11" fillId="0" borderId="0" xfId="1" applyAlignment="1">
      <alignment vertical="center"/>
    </xf>
    <xf numFmtId="0" fontId="3" fillId="3" borderId="1" xfId="0" applyFont="1" applyFill="1" applyBorder="1" applyAlignment="1">
      <alignment horizontal="centerContinuous" vertical="center"/>
    </xf>
    <xf numFmtId="0" fontId="4" fillId="4" borderId="2" xfId="0" applyFont="1" applyFill="1" applyBorder="1" applyAlignment="1">
      <alignment horizontal="left" vertical="center"/>
    </xf>
    <xf numFmtId="165" fontId="5" fillId="3" borderId="0" xfId="0" applyNumberFormat="1" applyFont="1" applyFill="1" applyAlignment="1">
      <alignment horizontal="left" vertical="center"/>
    </xf>
    <xf numFmtId="165" fontId="5" fillId="3" borderId="5" xfId="0" applyNumberFormat="1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165" fontId="14" fillId="3" borderId="0" xfId="0" applyNumberFormat="1" applyFont="1" applyFill="1" applyAlignment="1">
      <alignment vertical="center"/>
    </xf>
    <xf numFmtId="164" fontId="14" fillId="3" borderId="0" xfId="0" applyNumberFormat="1" applyFont="1" applyFill="1" applyAlignment="1">
      <alignment horizontal="right" vertical="center"/>
    </xf>
    <xf numFmtId="164" fontId="15" fillId="4" borderId="2" xfId="0" applyNumberFormat="1" applyFont="1" applyFill="1" applyBorder="1" applyAlignment="1">
      <alignment horizontal="right" vertical="center"/>
    </xf>
    <xf numFmtId="165" fontId="14" fillId="3" borderId="0" xfId="0" applyNumberFormat="1" applyFont="1" applyFill="1" applyAlignment="1">
      <alignment horizontal="right" vertical="center"/>
    </xf>
    <xf numFmtId="165" fontId="15" fillId="4" borderId="2" xfId="0" applyNumberFormat="1" applyFont="1" applyFill="1" applyBorder="1" applyAlignment="1">
      <alignment horizontal="right" vertical="center"/>
    </xf>
    <xf numFmtId="0" fontId="16" fillId="3" borderId="1" xfId="0" applyNumberFormat="1" applyFont="1" applyFill="1" applyBorder="1" applyAlignment="1">
      <alignment horizontal="centerContinuous" vertical="center"/>
    </xf>
    <xf numFmtId="0" fontId="16" fillId="3" borderId="1" xfId="0" applyFont="1" applyFill="1" applyBorder="1" applyAlignment="1">
      <alignment horizontal="centerContinuous" vertical="center"/>
    </xf>
    <xf numFmtId="164" fontId="4" fillId="3" borderId="1" xfId="0" applyNumberFormat="1" applyFont="1" applyFill="1" applyBorder="1" applyAlignment="1">
      <alignment horizontal="left" vertical="center"/>
    </xf>
    <xf numFmtId="164" fontId="14" fillId="3" borderId="5" xfId="0" applyNumberFormat="1" applyFont="1" applyFill="1" applyBorder="1" applyAlignment="1">
      <alignment horizontal="right" vertical="center"/>
    </xf>
    <xf numFmtId="164" fontId="15" fillId="4" borderId="5" xfId="0" applyNumberFormat="1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Border="1" applyAlignment="1">
      <alignment horizontal="left" vertical="center"/>
    </xf>
    <xf numFmtId="165" fontId="5" fillId="3" borderId="0" xfId="0" applyNumberFormat="1" applyFont="1" applyFill="1" applyBorder="1" applyAlignment="1">
      <alignment horizontal="right" vertical="center"/>
    </xf>
    <xf numFmtId="165" fontId="14" fillId="3" borderId="0" xfId="0" applyNumberFormat="1" applyFont="1" applyFill="1" applyBorder="1" applyAlignment="1">
      <alignment horizontal="right" vertical="center"/>
    </xf>
    <xf numFmtId="164" fontId="5" fillId="3" borderId="0" xfId="0" applyNumberFormat="1" applyFont="1" applyFill="1" applyBorder="1" applyAlignment="1">
      <alignment horizontal="right" vertical="center"/>
    </xf>
    <xf numFmtId="0" fontId="1" fillId="2" borderId="0" xfId="0" applyNumberFormat="1" applyFont="1" applyFill="1" applyBorder="1" applyAlignment="1">
      <alignment horizontal="center" vertical="center" wrapText="1"/>
    </xf>
    <xf numFmtId="165" fontId="4" fillId="3" borderId="5" xfId="0" applyNumberFormat="1" applyFont="1" applyFill="1" applyBorder="1" applyAlignment="1">
      <alignment horizontal="center" vertical="center"/>
    </xf>
    <xf numFmtId="165" fontId="4" fillId="3" borderId="0" xfId="0" applyNumberFormat="1" applyFont="1" applyFill="1" applyAlignment="1">
      <alignment horizontal="center" vertical="center"/>
    </xf>
    <xf numFmtId="165" fontId="4" fillId="3" borderId="6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B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workbookViewId="0"/>
  </sheetViews>
  <sheetFormatPr defaultColWidth="9.125" defaultRowHeight="33" x14ac:dyDescent="0.55000000000000004"/>
  <cols>
    <col min="1" max="1" width="22" style="18" customWidth="1"/>
    <col min="2" max="2" width="201.875" style="18" bestFit="1" customWidth="1"/>
    <col min="3" max="3" width="9.125" style="18"/>
    <col min="4" max="4" width="27.375" style="18" bestFit="1" customWidth="1"/>
    <col min="5" max="16384" width="9.125" style="18"/>
  </cols>
  <sheetData>
    <row r="1" spans="1:4" s="12" customFormat="1" ht="31.5" thickBot="1" x14ac:dyDescent="0.6">
      <c r="A1" s="11" t="s">
        <v>26</v>
      </c>
      <c r="B1" s="11" t="s">
        <v>27</v>
      </c>
      <c r="D1" s="13"/>
    </row>
    <row r="2" spans="1:4" s="12" customFormat="1" ht="31.5" thickTop="1" x14ac:dyDescent="0.55000000000000004">
      <c r="A2" s="14" t="s">
        <v>28</v>
      </c>
      <c r="B2" s="15" t="s">
        <v>30</v>
      </c>
    </row>
    <row r="3" spans="1:4" s="12" customFormat="1" ht="31.5" thickBot="1" x14ac:dyDescent="0.6">
      <c r="A3" s="16" t="s">
        <v>29</v>
      </c>
      <c r="B3" s="17" t="s">
        <v>31</v>
      </c>
    </row>
    <row r="4" spans="1:4" ht="33.75" thickTop="1" x14ac:dyDescent="0.55000000000000004"/>
  </sheetData>
  <hyperlinks>
    <hyperlink ref="B2" location="'2.25.01'!A1" display="ახალშობილთა ქვეპროგრამის ფარგლებში ბენეფიციართა რაოდენობა სქესის მიხედვით და გადარიცხული თანხა" xr:uid="{00000000-0004-0000-0000-000000000000}"/>
    <hyperlink ref="B3" location="'2.25.03'!A1" display="ახალშობილთა ქვეპროგრამის ფარგლებში ბენეფიციართა რაოდენობა რაიონების მიხედვით და გადარიცხული თანხა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0"/>
  <sheetViews>
    <sheetView showGridLines="0" tabSelected="1" zoomScaleNormal="100" workbookViewId="0">
      <selection sqref="A1:M1"/>
    </sheetView>
  </sheetViews>
  <sheetFormatPr defaultColWidth="9.125" defaultRowHeight="15" x14ac:dyDescent="0.25"/>
  <cols>
    <col min="1" max="1" width="45.875" style="2" customWidth="1"/>
    <col min="2" max="6" width="13.75" style="2" customWidth="1"/>
    <col min="7" max="13" width="13.75" style="1" customWidth="1"/>
    <col min="14" max="14" width="9.125" style="1"/>
    <col min="15" max="15" width="21.75" style="1" bestFit="1" customWidth="1"/>
    <col min="16" max="16384" width="9.125" style="1"/>
  </cols>
  <sheetData>
    <row r="1" spans="1:15" ht="80.099999999999994" customHeight="1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O1" s="19" t="s">
        <v>32</v>
      </c>
    </row>
    <row r="2" spans="1:15" s="10" customFormat="1" ht="24.95" customHeight="1" thickBot="1" x14ac:dyDescent="0.3">
      <c r="A2" s="31" t="s">
        <v>37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5" ht="16.5" thickTop="1" thickBot="1" x14ac:dyDescent="0.3">
      <c r="A3" s="3"/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</row>
    <row r="4" spans="1:15" ht="15.75" thickTop="1" x14ac:dyDescent="0.25">
      <c r="A4" s="38" t="s">
        <v>42</v>
      </c>
      <c r="B4" s="39">
        <v>39.200000000000003</v>
      </c>
      <c r="C4" s="40">
        <v>82.8</v>
      </c>
      <c r="D4" s="40">
        <v>117.4</v>
      </c>
      <c r="E4" s="40">
        <v>153.80000000000001</v>
      </c>
      <c r="F4" s="40">
        <v>191.2</v>
      </c>
      <c r="G4" s="40">
        <v>216.6</v>
      </c>
      <c r="H4" s="40">
        <v>256.39999999999998</v>
      </c>
      <c r="I4" s="36"/>
      <c r="J4" s="36"/>
      <c r="K4" s="36"/>
      <c r="L4" s="36"/>
      <c r="M4" s="36"/>
    </row>
    <row r="5" spans="1:15" x14ac:dyDescent="0.25">
      <c r="A5" s="38" t="s">
        <v>40</v>
      </c>
      <c r="B5" s="41">
        <v>57</v>
      </c>
      <c r="C5" s="41">
        <v>115</v>
      </c>
      <c r="D5" s="41">
        <v>174</v>
      </c>
      <c r="E5" s="41">
        <v>210</v>
      </c>
      <c r="F5" s="41">
        <v>249</v>
      </c>
      <c r="G5" s="41">
        <v>283</v>
      </c>
      <c r="H5" s="41">
        <v>339</v>
      </c>
      <c r="I5" s="36"/>
      <c r="J5" s="36"/>
      <c r="K5" s="36"/>
      <c r="L5" s="36"/>
      <c r="M5" s="36"/>
    </row>
    <row r="6" spans="1:15" ht="15.75" thickBot="1" x14ac:dyDescent="0.3">
      <c r="A6" s="33" t="s">
        <v>41</v>
      </c>
      <c r="B6" s="37">
        <v>57</v>
      </c>
      <c r="C6" s="37">
        <v>60</v>
      </c>
      <c r="D6" s="37">
        <v>63</v>
      </c>
      <c r="E6" s="37">
        <v>61</v>
      </c>
      <c r="F6" s="37">
        <v>53</v>
      </c>
      <c r="G6" s="37">
        <v>38</v>
      </c>
      <c r="H6" s="37">
        <v>59</v>
      </c>
      <c r="I6" s="37"/>
      <c r="J6" s="37"/>
      <c r="K6" s="37"/>
      <c r="L6" s="37"/>
      <c r="M6" s="37"/>
    </row>
    <row r="7" spans="1:15" ht="15.75" thickTop="1" x14ac:dyDescent="0.25"/>
    <row r="8" spans="1:15" ht="26.25" customHeight="1" thickBot="1" x14ac:dyDescent="0.3">
      <c r="A8" s="31" t="s">
        <v>38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5" s="10" customFormat="1" ht="16.5" customHeight="1" thickTop="1" thickBot="1" x14ac:dyDescent="0.3">
      <c r="A9" s="3" t="s">
        <v>36</v>
      </c>
      <c r="B9" s="4" t="s">
        <v>2</v>
      </c>
      <c r="C9" s="4" t="s">
        <v>3</v>
      </c>
      <c r="D9" s="4" t="s">
        <v>4</v>
      </c>
      <c r="E9" s="4" t="s">
        <v>5</v>
      </c>
      <c r="F9" s="4" t="s">
        <v>6</v>
      </c>
      <c r="G9" s="4" t="s">
        <v>7</v>
      </c>
      <c r="H9" s="4" t="s">
        <v>8</v>
      </c>
      <c r="I9" s="4" t="s">
        <v>9</v>
      </c>
      <c r="J9" s="4" t="s">
        <v>10</v>
      </c>
      <c r="K9" s="4" t="s">
        <v>11</v>
      </c>
      <c r="L9" s="4" t="s">
        <v>12</v>
      </c>
      <c r="M9" s="4" t="s">
        <v>13</v>
      </c>
    </row>
    <row r="10" spans="1:15" ht="15.75" thickTop="1" x14ac:dyDescent="0.25">
      <c r="A10" s="9" t="s">
        <v>33</v>
      </c>
      <c r="B10" s="27">
        <v>29</v>
      </c>
      <c r="C10" s="27">
        <v>56</v>
      </c>
      <c r="D10" s="27">
        <v>91</v>
      </c>
      <c r="E10" s="27">
        <v>107</v>
      </c>
      <c r="F10" s="27">
        <v>126</v>
      </c>
      <c r="G10" s="27">
        <v>135</v>
      </c>
      <c r="H10" s="27">
        <v>159</v>
      </c>
      <c r="I10" s="27"/>
      <c r="J10" s="27"/>
      <c r="K10" s="27"/>
      <c r="L10" s="27"/>
      <c r="M10" s="27"/>
    </row>
    <row r="11" spans="1:15" ht="15.75" thickBot="1" x14ac:dyDescent="0.3">
      <c r="A11" s="9" t="s">
        <v>34</v>
      </c>
      <c r="B11" s="27">
        <v>28</v>
      </c>
      <c r="C11" s="27">
        <v>59</v>
      </c>
      <c r="D11" s="27">
        <v>83</v>
      </c>
      <c r="E11" s="27">
        <v>103</v>
      </c>
      <c r="F11" s="27">
        <v>123</v>
      </c>
      <c r="G11" s="27">
        <v>148</v>
      </c>
      <c r="H11" s="27">
        <v>180</v>
      </c>
      <c r="I11" s="27"/>
      <c r="J11" s="27"/>
      <c r="K11" s="27"/>
      <c r="L11" s="27"/>
      <c r="M11" s="27"/>
    </row>
    <row r="12" spans="1:15" ht="16.5" thickTop="1" thickBot="1" x14ac:dyDescent="0.3">
      <c r="A12" s="5" t="s">
        <v>1</v>
      </c>
      <c r="B12" s="28">
        <f>SUM(B10:B11)</f>
        <v>57</v>
      </c>
      <c r="C12" s="28">
        <f t="shared" ref="C12:H12" si="0">SUM(C10:C11)</f>
        <v>115</v>
      </c>
      <c r="D12" s="28">
        <f t="shared" si="0"/>
        <v>174</v>
      </c>
      <c r="E12" s="28">
        <f t="shared" si="0"/>
        <v>210</v>
      </c>
      <c r="F12" s="28">
        <f t="shared" si="0"/>
        <v>249</v>
      </c>
      <c r="G12" s="28">
        <f t="shared" si="0"/>
        <v>283</v>
      </c>
      <c r="H12" s="28">
        <f t="shared" si="0"/>
        <v>339</v>
      </c>
      <c r="I12" s="28"/>
      <c r="J12" s="28"/>
      <c r="K12" s="28"/>
      <c r="L12" s="28"/>
      <c r="M12" s="28"/>
    </row>
    <row r="13" spans="1:15" ht="15.75" thickTop="1" x14ac:dyDescent="0.25"/>
    <row r="15" spans="1:15" ht="24.75" customHeight="1" thickBot="1" x14ac:dyDescent="0.3">
      <c r="A15" s="31" t="s">
        <v>39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5" ht="16.5" thickTop="1" thickBot="1" x14ac:dyDescent="0.3">
      <c r="A16" s="3" t="s">
        <v>36</v>
      </c>
      <c r="B16" s="4" t="s">
        <v>2</v>
      </c>
      <c r="C16" s="4" t="s">
        <v>3</v>
      </c>
      <c r="D16" s="4" t="s">
        <v>4</v>
      </c>
      <c r="E16" s="4" t="s">
        <v>5</v>
      </c>
      <c r="F16" s="4" t="s">
        <v>6</v>
      </c>
      <c r="G16" s="4" t="s">
        <v>7</v>
      </c>
      <c r="H16" s="4" t="s">
        <v>8</v>
      </c>
      <c r="I16" s="4" t="s">
        <v>9</v>
      </c>
      <c r="J16" s="4" t="s">
        <v>10</v>
      </c>
      <c r="K16" s="4" t="s">
        <v>11</v>
      </c>
      <c r="L16" s="4" t="s">
        <v>12</v>
      </c>
      <c r="M16" s="4" t="s">
        <v>13</v>
      </c>
    </row>
    <row r="17" spans="1:13" ht="15.75" thickTop="1" x14ac:dyDescent="0.25">
      <c r="A17" s="9" t="s">
        <v>33</v>
      </c>
      <c r="B17" s="29">
        <v>20.100000000000001</v>
      </c>
      <c r="C17" s="29">
        <v>41.8</v>
      </c>
      <c r="D17" s="29">
        <v>45.8</v>
      </c>
      <c r="E17" s="26">
        <v>78</v>
      </c>
      <c r="F17" s="29">
        <v>98.2</v>
      </c>
      <c r="G17" s="29">
        <v>103.8</v>
      </c>
      <c r="H17" s="29">
        <v>121.5</v>
      </c>
      <c r="I17" s="29"/>
      <c r="J17" s="29"/>
      <c r="K17" s="29"/>
      <c r="L17" s="29"/>
      <c r="M17" s="29"/>
    </row>
    <row r="18" spans="1:13" ht="15.75" thickBot="1" x14ac:dyDescent="0.3">
      <c r="A18" s="9" t="s">
        <v>34</v>
      </c>
      <c r="B18" s="29">
        <v>19.100000000000001</v>
      </c>
      <c r="C18" s="29">
        <v>41</v>
      </c>
      <c r="D18" s="29">
        <v>45.7</v>
      </c>
      <c r="E18" s="26">
        <v>75.8</v>
      </c>
      <c r="F18" s="29">
        <v>93</v>
      </c>
      <c r="G18" s="29">
        <v>112.8</v>
      </c>
      <c r="H18" s="29">
        <v>134.9</v>
      </c>
      <c r="I18" s="29"/>
      <c r="J18" s="29"/>
      <c r="K18" s="29"/>
      <c r="L18" s="29"/>
      <c r="M18" s="29"/>
    </row>
    <row r="19" spans="1:13" ht="16.5" thickTop="1" thickBot="1" x14ac:dyDescent="0.3">
      <c r="A19" s="5" t="s">
        <v>1</v>
      </c>
      <c r="B19" s="30">
        <f>SUM(B17:B18)</f>
        <v>39.200000000000003</v>
      </c>
      <c r="C19" s="30">
        <f>SUM(C17:C18)</f>
        <v>82.8</v>
      </c>
      <c r="D19" s="30">
        <f>SUM(D17:D18)</f>
        <v>91.5</v>
      </c>
      <c r="E19" s="30">
        <f t="shared" ref="E19:H19" si="1">SUM(E17:E18)</f>
        <v>153.80000000000001</v>
      </c>
      <c r="F19" s="30">
        <f t="shared" si="1"/>
        <v>191.2</v>
      </c>
      <c r="G19" s="30">
        <f t="shared" si="1"/>
        <v>216.6</v>
      </c>
      <c r="H19" s="30">
        <f t="shared" si="1"/>
        <v>256.39999999999998</v>
      </c>
      <c r="I19" s="30"/>
      <c r="J19" s="30"/>
      <c r="K19" s="30"/>
      <c r="L19" s="30"/>
      <c r="M19" s="30"/>
    </row>
    <row r="20" spans="1:13" ht="15.75" thickTop="1" x14ac:dyDescent="0.25"/>
  </sheetData>
  <mergeCells count="1">
    <mergeCell ref="A1:M1"/>
  </mergeCells>
  <hyperlinks>
    <hyperlink ref="O1" location="სარჩევი!A1" display="სარჩევში დაბრუნება" xr:uid="{00000000-0004-0000-01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5"/>
  <sheetViews>
    <sheetView showGridLines="0" workbookViewId="0">
      <selection activeCell="B1" sqref="B1:M1"/>
    </sheetView>
  </sheetViews>
  <sheetFormatPr defaultColWidth="9.125" defaultRowHeight="15" customHeight="1" x14ac:dyDescent="0.25"/>
  <cols>
    <col min="1" max="1" width="21.125" style="8" customWidth="1"/>
    <col min="2" max="13" width="13.75" style="8" customWidth="1"/>
    <col min="14" max="14" width="9.125" style="8"/>
    <col min="15" max="15" width="21.75" style="8" bestFit="1" customWidth="1"/>
    <col min="16" max="16384" width="9.125" style="8"/>
  </cols>
  <sheetData>
    <row r="1" spans="1:15" ht="80.099999999999994" customHeight="1" x14ac:dyDescent="0.25">
      <c r="A1" s="7"/>
      <c r="B1" s="46" t="s">
        <v>14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O1" s="20" t="s">
        <v>32</v>
      </c>
    </row>
    <row r="2" spans="1:15" ht="27" customHeight="1" thickBot="1" x14ac:dyDescent="0.3">
      <c r="A2" s="32" t="s">
        <v>35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5" ht="15" customHeight="1" thickTop="1" thickBot="1" x14ac:dyDescent="0.3">
      <c r="A3" s="3" t="s">
        <v>15</v>
      </c>
      <c r="B3" s="3" t="s">
        <v>36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</row>
    <row r="4" spans="1:15" ht="15" customHeight="1" thickTop="1" x14ac:dyDescent="0.25">
      <c r="A4" s="43" t="s">
        <v>16</v>
      </c>
      <c r="B4" s="23" t="s">
        <v>33</v>
      </c>
      <c r="C4" s="27">
        <v>7</v>
      </c>
      <c r="D4" s="27">
        <v>11</v>
      </c>
      <c r="E4" s="27">
        <v>15</v>
      </c>
      <c r="F4" s="27">
        <v>17</v>
      </c>
      <c r="G4" s="27">
        <v>18</v>
      </c>
      <c r="H4" s="27">
        <v>19</v>
      </c>
      <c r="I4" s="27">
        <v>24</v>
      </c>
      <c r="J4" s="27"/>
      <c r="K4" s="27"/>
      <c r="L4" s="27"/>
      <c r="M4" s="27"/>
      <c r="N4" s="27"/>
    </row>
    <row r="5" spans="1:15" ht="15" customHeight="1" thickBot="1" x14ac:dyDescent="0.3">
      <c r="A5" s="44"/>
      <c r="B5" s="23" t="s">
        <v>34</v>
      </c>
      <c r="C5" s="27">
        <v>3</v>
      </c>
      <c r="D5" s="27">
        <v>13</v>
      </c>
      <c r="E5" s="27">
        <v>18</v>
      </c>
      <c r="F5" s="27">
        <v>23</v>
      </c>
      <c r="G5" s="27">
        <v>30</v>
      </c>
      <c r="H5" s="27">
        <v>34</v>
      </c>
      <c r="I5" s="27">
        <v>36</v>
      </c>
      <c r="J5" s="27"/>
      <c r="K5" s="27"/>
      <c r="L5" s="27"/>
      <c r="M5" s="27"/>
      <c r="N5" s="27"/>
    </row>
    <row r="6" spans="1:15" ht="15" customHeight="1" thickTop="1" thickBot="1" x14ac:dyDescent="0.3">
      <c r="A6" s="45"/>
      <c r="B6" s="22" t="s">
        <v>1</v>
      </c>
      <c r="C6" s="28">
        <f>SUM(C4:C5)</f>
        <v>10</v>
      </c>
      <c r="D6" s="28">
        <f>SUM(D4:D5)</f>
        <v>24</v>
      </c>
      <c r="E6" s="28">
        <f t="shared" ref="E6:N6" si="0">SUM(E4:E5)</f>
        <v>33</v>
      </c>
      <c r="F6" s="28">
        <f t="shared" si="0"/>
        <v>40</v>
      </c>
      <c r="G6" s="28">
        <f t="shared" si="0"/>
        <v>48</v>
      </c>
      <c r="H6" s="28">
        <f t="shared" si="0"/>
        <v>53</v>
      </c>
      <c r="I6" s="28">
        <f t="shared" si="0"/>
        <v>60</v>
      </c>
      <c r="J6" s="28">
        <f t="shared" si="0"/>
        <v>0</v>
      </c>
      <c r="K6" s="28">
        <f t="shared" si="0"/>
        <v>0</v>
      </c>
      <c r="L6" s="28">
        <f t="shared" si="0"/>
        <v>0</v>
      </c>
      <c r="M6" s="28">
        <f t="shared" si="0"/>
        <v>0</v>
      </c>
      <c r="N6" s="28">
        <f t="shared" si="0"/>
        <v>0</v>
      </c>
    </row>
    <row r="7" spans="1:15" ht="15" customHeight="1" thickTop="1" x14ac:dyDescent="0.25">
      <c r="A7" s="43" t="s">
        <v>17</v>
      </c>
      <c r="B7" s="24" t="s">
        <v>33</v>
      </c>
      <c r="C7" s="34">
        <v>6</v>
      </c>
      <c r="D7" s="34">
        <v>11</v>
      </c>
      <c r="E7" s="34">
        <v>20</v>
      </c>
      <c r="F7" s="34">
        <v>23</v>
      </c>
      <c r="G7" s="34">
        <v>28</v>
      </c>
      <c r="H7" s="34">
        <v>31</v>
      </c>
      <c r="I7" s="34">
        <v>35</v>
      </c>
      <c r="J7" s="34"/>
      <c r="K7" s="34"/>
      <c r="L7" s="34"/>
      <c r="M7" s="34"/>
      <c r="N7" s="34"/>
    </row>
    <row r="8" spans="1:15" ht="15" customHeight="1" thickBot="1" x14ac:dyDescent="0.3">
      <c r="A8" s="44"/>
      <c r="B8" s="23" t="s">
        <v>34</v>
      </c>
      <c r="C8" s="27">
        <v>1</v>
      </c>
      <c r="D8" s="27">
        <v>7</v>
      </c>
      <c r="E8" s="27">
        <v>14</v>
      </c>
      <c r="F8" s="27">
        <v>19</v>
      </c>
      <c r="G8" s="27">
        <v>22</v>
      </c>
      <c r="H8" s="27">
        <v>26</v>
      </c>
      <c r="I8" s="27">
        <v>38</v>
      </c>
      <c r="J8" s="27"/>
      <c r="K8" s="27"/>
      <c r="L8" s="27"/>
      <c r="M8" s="27"/>
      <c r="N8" s="27"/>
    </row>
    <row r="9" spans="1:15" ht="15" customHeight="1" thickTop="1" thickBot="1" x14ac:dyDescent="0.3">
      <c r="A9" s="45"/>
      <c r="B9" s="22" t="s">
        <v>1</v>
      </c>
      <c r="C9" s="28">
        <f>SUM(C7:C8)</f>
        <v>7</v>
      </c>
      <c r="D9" s="28">
        <f>SUM(D7:D8)</f>
        <v>18</v>
      </c>
      <c r="E9" s="28">
        <f t="shared" ref="E9:N9" si="1">SUM(E7:E8)</f>
        <v>34</v>
      </c>
      <c r="F9" s="28">
        <f t="shared" si="1"/>
        <v>42</v>
      </c>
      <c r="G9" s="28">
        <f t="shared" si="1"/>
        <v>50</v>
      </c>
      <c r="H9" s="28">
        <f t="shared" si="1"/>
        <v>57</v>
      </c>
      <c r="I9" s="28">
        <f t="shared" si="1"/>
        <v>73</v>
      </c>
      <c r="J9" s="28">
        <f t="shared" si="1"/>
        <v>0</v>
      </c>
      <c r="K9" s="28">
        <f t="shared" si="1"/>
        <v>0</v>
      </c>
      <c r="L9" s="28">
        <f t="shared" si="1"/>
        <v>0</v>
      </c>
      <c r="M9" s="28">
        <f t="shared" si="1"/>
        <v>0</v>
      </c>
      <c r="N9" s="28">
        <f t="shared" si="1"/>
        <v>0</v>
      </c>
    </row>
    <row r="10" spans="1:15" ht="15" customHeight="1" thickTop="1" x14ac:dyDescent="0.25">
      <c r="A10" s="43" t="s">
        <v>18</v>
      </c>
      <c r="B10" s="24" t="s">
        <v>33</v>
      </c>
      <c r="C10" s="34">
        <v>1</v>
      </c>
      <c r="D10" s="34">
        <v>1</v>
      </c>
      <c r="E10" s="34">
        <v>0</v>
      </c>
      <c r="F10" s="34">
        <v>3</v>
      </c>
      <c r="G10" s="34">
        <v>3</v>
      </c>
      <c r="H10" s="34">
        <v>4</v>
      </c>
      <c r="I10" s="34">
        <v>6</v>
      </c>
      <c r="J10" s="34"/>
      <c r="K10" s="34"/>
      <c r="L10" s="34"/>
      <c r="M10" s="34"/>
      <c r="N10" s="34"/>
    </row>
    <row r="11" spans="1:15" ht="15" customHeight="1" thickBot="1" x14ac:dyDescent="0.3">
      <c r="A11" s="44"/>
      <c r="B11" s="23" t="s">
        <v>34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3</v>
      </c>
      <c r="I11" s="27">
        <v>4</v>
      </c>
      <c r="J11" s="27"/>
      <c r="K11" s="27"/>
      <c r="L11" s="27"/>
      <c r="M11" s="27"/>
      <c r="N11" s="27"/>
    </row>
    <row r="12" spans="1:15" ht="15" customHeight="1" thickTop="1" thickBot="1" x14ac:dyDescent="0.3">
      <c r="A12" s="45"/>
      <c r="B12" s="22" t="s">
        <v>1</v>
      </c>
      <c r="C12" s="28">
        <f>SUM(C10:C11)</f>
        <v>1</v>
      </c>
      <c r="D12" s="28">
        <f>SUM(D10:D11)</f>
        <v>1</v>
      </c>
      <c r="E12" s="28">
        <f t="shared" ref="E12:N12" si="2">SUM(E10:E11)</f>
        <v>0</v>
      </c>
      <c r="F12" s="28">
        <f t="shared" si="2"/>
        <v>3</v>
      </c>
      <c r="G12" s="28">
        <f t="shared" si="2"/>
        <v>3</v>
      </c>
      <c r="H12" s="28">
        <f t="shared" si="2"/>
        <v>7</v>
      </c>
      <c r="I12" s="28">
        <f t="shared" si="2"/>
        <v>10</v>
      </c>
      <c r="J12" s="28">
        <f t="shared" si="2"/>
        <v>0</v>
      </c>
      <c r="K12" s="28">
        <f t="shared" si="2"/>
        <v>0</v>
      </c>
      <c r="L12" s="28">
        <f t="shared" si="2"/>
        <v>0</v>
      </c>
      <c r="M12" s="28">
        <f t="shared" si="2"/>
        <v>0</v>
      </c>
      <c r="N12" s="28">
        <f t="shared" si="2"/>
        <v>0</v>
      </c>
    </row>
    <row r="13" spans="1:15" ht="15" customHeight="1" thickTop="1" x14ac:dyDescent="0.25">
      <c r="A13" s="43" t="s">
        <v>19</v>
      </c>
      <c r="B13" s="24" t="s">
        <v>33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1</v>
      </c>
      <c r="J13" s="34"/>
      <c r="K13" s="34"/>
      <c r="L13" s="34"/>
      <c r="M13" s="34"/>
      <c r="N13" s="34"/>
    </row>
    <row r="14" spans="1:15" ht="15" customHeight="1" thickBot="1" x14ac:dyDescent="0.3">
      <c r="A14" s="44"/>
      <c r="B14" s="23" t="s">
        <v>34</v>
      </c>
      <c r="C14" s="27">
        <v>0</v>
      </c>
      <c r="D14" s="27">
        <v>1</v>
      </c>
      <c r="E14" s="27">
        <v>1</v>
      </c>
      <c r="F14" s="27">
        <v>1</v>
      </c>
      <c r="G14" s="27">
        <v>2</v>
      </c>
      <c r="H14" s="27">
        <v>4</v>
      </c>
      <c r="I14" s="27">
        <v>7</v>
      </c>
      <c r="J14" s="27"/>
      <c r="K14" s="27"/>
      <c r="L14" s="27"/>
      <c r="M14" s="27"/>
      <c r="N14" s="27"/>
    </row>
    <row r="15" spans="1:15" ht="15" customHeight="1" thickTop="1" thickBot="1" x14ac:dyDescent="0.3">
      <c r="A15" s="45"/>
      <c r="B15" s="22" t="s">
        <v>1</v>
      </c>
      <c r="C15" s="28">
        <f>SUM(C13:C14)</f>
        <v>0</v>
      </c>
      <c r="D15" s="28">
        <f>SUM(D13:D14)</f>
        <v>1</v>
      </c>
      <c r="E15" s="28">
        <f t="shared" ref="E15:N15" si="3">SUM(E13:E14)</f>
        <v>1</v>
      </c>
      <c r="F15" s="28">
        <f t="shared" si="3"/>
        <v>1</v>
      </c>
      <c r="G15" s="28">
        <f t="shared" si="3"/>
        <v>2</v>
      </c>
      <c r="H15" s="28">
        <f t="shared" si="3"/>
        <v>4</v>
      </c>
      <c r="I15" s="28">
        <f t="shared" si="3"/>
        <v>8</v>
      </c>
      <c r="J15" s="28">
        <f t="shared" si="3"/>
        <v>0</v>
      </c>
      <c r="K15" s="28">
        <f t="shared" si="3"/>
        <v>0</v>
      </c>
      <c r="L15" s="28">
        <f t="shared" si="3"/>
        <v>0</v>
      </c>
      <c r="M15" s="28">
        <f t="shared" si="3"/>
        <v>0</v>
      </c>
      <c r="N15" s="28">
        <f t="shared" si="3"/>
        <v>0</v>
      </c>
    </row>
    <row r="16" spans="1:15" ht="15" customHeight="1" thickTop="1" x14ac:dyDescent="0.25">
      <c r="A16" s="43" t="s">
        <v>20</v>
      </c>
      <c r="B16" s="24" t="s">
        <v>33</v>
      </c>
      <c r="C16" s="34">
        <v>2</v>
      </c>
      <c r="D16" s="34">
        <v>9</v>
      </c>
      <c r="E16" s="34">
        <v>16</v>
      </c>
      <c r="F16" s="34">
        <v>18</v>
      </c>
      <c r="G16" s="34">
        <v>20</v>
      </c>
      <c r="H16" s="34">
        <v>20</v>
      </c>
      <c r="I16" s="34">
        <v>23</v>
      </c>
      <c r="J16" s="34"/>
      <c r="K16" s="34"/>
      <c r="L16" s="34"/>
      <c r="M16" s="34"/>
      <c r="N16" s="34"/>
    </row>
    <row r="17" spans="1:14" ht="15" customHeight="1" thickBot="1" x14ac:dyDescent="0.3">
      <c r="A17" s="44"/>
      <c r="B17" s="23" t="s">
        <v>34</v>
      </c>
      <c r="C17" s="27">
        <v>4</v>
      </c>
      <c r="D17" s="27">
        <v>8</v>
      </c>
      <c r="E17" s="27">
        <v>12</v>
      </c>
      <c r="F17" s="27">
        <v>12</v>
      </c>
      <c r="G17" s="27">
        <v>13</v>
      </c>
      <c r="H17" s="27">
        <v>15</v>
      </c>
      <c r="I17" s="27">
        <v>18</v>
      </c>
      <c r="J17" s="27"/>
      <c r="K17" s="27"/>
      <c r="L17" s="27"/>
      <c r="M17" s="27"/>
      <c r="N17" s="27"/>
    </row>
    <row r="18" spans="1:14" ht="15" customHeight="1" thickTop="1" thickBot="1" x14ac:dyDescent="0.3">
      <c r="A18" s="45"/>
      <c r="B18" s="22" t="s">
        <v>1</v>
      </c>
      <c r="C18" s="28">
        <f>SUM(C16:C17)</f>
        <v>6</v>
      </c>
      <c r="D18" s="28">
        <f>SUM(D16:D17)</f>
        <v>17</v>
      </c>
      <c r="E18" s="28">
        <f t="shared" ref="E18:N18" si="4">SUM(E16:E17)</f>
        <v>28</v>
      </c>
      <c r="F18" s="28">
        <f t="shared" si="4"/>
        <v>30</v>
      </c>
      <c r="G18" s="28">
        <f t="shared" si="4"/>
        <v>33</v>
      </c>
      <c r="H18" s="28">
        <f t="shared" si="4"/>
        <v>35</v>
      </c>
      <c r="I18" s="28">
        <f t="shared" si="4"/>
        <v>41</v>
      </c>
      <c r="J18" s="28">
        <f t="shared" si="4"/>
        <v>0</v>
      </c>
      <c r="K18" s="28">
        <f t="shared" si="4"/>
        <v>0</v>
      </c>
      <c r="L18" s="28">
        <f t="shared" si="4"/>
        <v>0</v>
      </c>
      <c r="M18" s="28">
        <f t="shared" si="4"/>
        <v>0</v>
      </c>
      <c r="N18" s="28">
        <f t="shared" si="4"/>
        <v>0</v>
      </c>
    </row>
    <row r="19" spans="1:14" ht="15" customHeight="1" thickTop="1" x14ac:dyDescent="0.25">
      <c r="A19" s="43" t="s">
        <v>21</v>
      </c>
      <c r="B19" s="24" t="s">
        <v>33</v>
      </c>
      <c r="C19" s="34">
        <v>7</v>
      </c>
      <c r="D19" s="34">
        <v>15</v>
      </c>
      <c r="E19" s="34">
        <v>23</v>
      </c>
      <c r="F19" s="34">
        <v>27</v>
      </c>
      <c r="G19" s="34">
        <v>36</v>
      </c>
      <c r="H19" s="34">
        <v>40</v>
      </c>
      <c r="I19" s="34">
        <v>45</v>
      </c>
      <c r="J19" s="34"/>
      <c r="K19" s="34"/>
      <c r="L19" s="34"/>
      <c r="M19" s="34"/>
      <c r="N19" s="34"/>
    </row>
    <row r="20" spans="1:14" ht="15" customHeight="1" thickBot="1" x14ac:dyDescent="0.3">
      <c r="A20" s="44"/>
      <c r="B20" s="23" t="s">
        <v>34</v>
      </c>
      <c r="C20" s="27">
        <v>12</v>
      </c>
      <c r="D20" s="27">
        <v>18</v>
      </c>
      <c r="E20" s="27">
        <v>24</v>
      </c>
      <c r="F20" s="27">
        <v>28</v>
      </c>
      <c r="G20" s="27">
        <v>35</v>
      </c>
      <c r="H20" s="27">
        <v>39</v>
      </c>
      <c r="I20" s="27">
        <v>45</v>
      </c>
      <c r="J20" s="27"/>
      <c r="K20" s="27"/>
      <c r="L20" s="27"/>
      <c r="M20" s="27"/>
      <c r="N20" s="27"/>
    </row>
    <row r="21" spans="1:14" ht="15" customHeight="1" thickTop="1" thickBot="1" x14ac:dyDescent="0.3">
      <c r="A21" s="45"/>
      <c r="B21" s="22" t="s">
        <v>1</v>
      </c>
      <c r="C21" s="28">
        <f>SUM(C19:C20)</f>
        <v>19</v>
      </c>
      <c r="D21" s="28">
        <f>SUM(D19:D20)</f>
        <v>33</v>
      </c>
      <c r="E21" s="28">
        <f t="shared" ref="E21:N21" si="5">SUM(E19:E20)</f>
        <v>47</v>
      </c>
      <c r="F21" s="28">
        <f t="shared" si="5"/>
        <v>55</v>
      </c>
      <c r="G21" s="28">
        <f t="shared" si="5"/>
        <v>71</v>
      </c>
      <c r="H21" s="28">
        <f t="shared" si="5"/>
        <v>79</v>
      </c>
      <c r="I21" s="28">
        <f t="shared" si="5"/>
        <v>90</v>
      </c>
      <c r="J21" s="28">
        <f t="shared" si="5"/>
        <v>0</v>
      </c>
      <c r="K21" s="28">
        <f t="shared" si="5"/>
        <v>0</v>
      </c>
      <c r="L21" s="28">
        <f t="shared" si="5"/>
        <v>0</v>
      </c>
      <c r="M21" s="28">
        <f t="shared" si="5"/>
        <v>0</v>
      </c>
      <c r="N21" s="28">
        <f t="shared" si="5"/>
        <v>0</v>
      </c>
    </row>
    <row r="22" spans="1:14" ht="15" customHeight="1" thickTop="1" x14ac:dyDescent="0.25">
      <c r="A22" s="43" t="s">
        <v>22</v>
      </c>
      <c r="B22" s="24" t="s">
        <v>33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1</v>
      </c>
      <c r="J22" s="34"/>
      <c r="K22" s="34"/>
      <c r="L22" s="34"/>
      <c r="M22" s="34"/>
      <c r="N22" s="34"/>
    </row>
    <row r="23" spans="1:14" ht="15" customHeight="1" thickBot="1" x14ac:dyDescent="0.3">
      <c r="A23" s="44"/>
      <c r="B23" s="23" t="s">
        <v>34</v>
      </c>
      <c r="C23" s="27">
        <v>2</v>
      </c>
      <c r="D23" s="27">
        <v>2</v>
      </c>
      <c r="E23" s="27">
        <v>2</v>
      </c>
      <c r="F23" s="27">
        <v>2</v>
      </c>
      <c r="G23" s="27">
        <v>2</v>
      </c>
      <c r="H23" s="27">
        <v>3</v>
      </c>
      <c r="I23" s="27">
        <v>4</v>
      </c>
      <c r="J23" s="27"/>
      <c r="K23" s="27"/>
      <c r="L23" s="27"/>
      <c r="M23" s="27"/>
      <c r="N23" s="27"/>
    </row>
    <row r="24" spans="1:14" ht="15" customHeight="1" thickTop="1" thickBot="1" x14ac:dyDescent="0.3">
      <c r="A24" s="45"/>
      <c r="B24" s="22" t="s">
        <v>1</v>
      </c>
      <c r="C24" s="28">
        <f>SUM(C22:C23)</f>
        <v>2</v>
      </c>
      <c r="D24" s="28">
        <f>SUM(D22:D23)</f>
        <v>2</v>
      </c>
      <c r="E24" s="28">
        <f t="shared" ref="E24:N24" si="6">SUM(E22:E23)</f>
        <v>2</v>
      </c>
      <c r="F24" s="28">
        <f t="shared" si="6"/>
        <v>2</v>
      </c>
      <c r="G24" s="28">
        <f t="shared" si="6"/>
        <v>2</v>
      </c>
      <c r="H24" s="28">
        <f t="shared" si="6"/>
        <v>3</v>
      </c>
      <c r="I24" s="28">
        <f t="shared" si="6"/>
        <v>5</v>
      </c>
      <c r="J24" s="28">
        <f t="shared" si="6"/>
        <v>0</v>
      </c>
      <c r="K24" s="28">
        <f t="shared" si="6"/>
        <v>0</v>
      </c>
      <c r="L24" s="28">
        <f t="shared" si="6"/>
        <v>0</v>
      </c>
      <c r="M24" s="28">
        <f t="shared" si="6"/>
        <v>0</v>
      </c>
      <c r="N24" s="28">
        <f t="shared" si="6"/>
        <v>0</v>
      </c>
    </row>
    <row r="25" spans="1:14" ht="15" customHeight="1" thickTop="1" x14ac:dyDescent="0.25">
      <c r="A25" s="43" t="s">
        <v>23</v>
      </c>
      <c r="B25" s="24" t="s">
        <v>33</v>
      </c>
      <c r="C25" s="34">
        <v>1</v>
      </c>
      <c r="D25" s="34">
        <v>3</v>
      </c>
      <c r="E25" s="34">
        <v>9</v>
      </c>
      <c r="F25" s="34">
        <v>9</v>
      </c>
      <c r="G25" s="34">
        <v>9</v>
      </c>
      <c r="H25" s="34">
        <v>9</v>
      </c>
      <c r="I25" s="34">
        <v>10</v>
      </c>
      <c r="J25" s="34"/>
      <c r="K25" s="34"/>
      <c r="L25" s="34"/>
      <c r="M25" s="34"/>
      <c r="N25" s="34"/>
    </row>
    <row r="26" spans="1:14" ht="15" customHeight="1" thickBot="1" x14ac:dyDescent="0.3">
      <c r="A26" s="44"/>
      <c r="B26" s="23" t="s">
        <v>34</v>
      </c>
      <c r="C26" s="27">
        <v>4</v>
      </c>
      <c r="D26" s="27">
        <v>6</v>
      </c>
      <c r="E26" s="27">
        <v>8</v>
      </c>
      <c r="F26" s="27">
        <v>11</v>
      </c>
      <c r="G26" s="27">
        <v>12</v>
      </c>
      <c r="H26" s="27">
        <v>14</v>
      </c>
      <c r="I26" s="27">
        <v>16</v>
      </c>
      <c r="J26" s="27"/>
      <c r="K26" s="27"/>
      <c r="L26" s="27"/>
      <c r="M26" s="27"/>
      <c r="N26" s="27"/>
    </row>
    <row r="27" spans="1:14" ht="15" customHeight="1" thickTop="1" thickBot="1" x14ac:dyDescent="0.3">
      <c r="A27" s="45"/>
      <c r="B27" s="22" t="s">
        <v>1</v>
      </c>
      <c r="C27" s="28">
        <f>SUM(C25:C26)</f>
        <v>5</v>
      </c>
      <c r="D27" s="28">
        <f>SUM(D25:D26)</f>
        <v>9</v>
      </c>
      <c r="E27" s="28">
        <f t="shared" ref="E27:N27" si="7">SUM(E25:E26)</f>
        <v>17</v>
      </c>
      <c r="F27" s="28">
        <f t="shared" si="7"/>
        <v>20</v>
      </c>
      <c r="G27" s="28">
        <f t="shared" si="7"/>
        <v>21</v>
      </c>
      <c r="H27" s="28">
        <f t="shared" si="7"/>
        <v>23</v>
      </c>
      <c r="I27" s="28">
        <f t="shared" si="7"/>
        <v>26</v>
      </c>
      <c r="J27" s="28">
        <f t="shared" si="7"/>
        <v>0</v>
      </c>
      <c r="K27" s="28">
        <f t="shared" si="7"/>
        <v>0</v>
      </c>
      <c r="L27" s="28">
        <f t="shared" si="7"/>
        <v>0</v>
      </c>
      <c r="M27" s="28">
        <f t="shared" si="7"/>
        <v>0</v>
      </c>
      <c r="N27" s="28">
        <f t="shared" si="7"/>
        <v>0</v>
      </c>
    </row>
    <row r="28" spans="1:14" ht="15" customHeight="1" thickTop="1" x14ac:dyDescent="0.25">
      <c r="A28" s="43" t="s">
        <v>24</v>
      </c>
      <c r="B28" s="24" t="s">
        <v>33</v>
      </c>
      <c r="C28" s="34">
        <v>1</v>
      </c>
      <c r="D28" s="34">
        <v>1</v>
      </c>
      <c r="E28" s="34">
        <v>1</v>
      </c>
      <c r="F28" s="34">
        <v>1</v>
      </c>
      <c r="G28" s="34">
        <v>3</v>
      </c>
      <c r="H28" s="34">
        <v>3</v>
      </c>
      <c r="I28" s="34">
        <v>5</v>
      </c>
      <c r="J28" s="34"/>
      <c r="K28" s="34"/>
      <c r="L28" s="34"/>
      <c r="M28" s="34"/>
      <c r="N28" s="34"/>
    </row>
    <row r="29" spans="1:14" ht="15" customHeight="1" thickBot="1" x14ac:dyDescent="0.3">
      <c r="A29" s="44"/>
      <c r="B29" s="23" t="s">
        <v>34</v>
      </c>
      <c r="C29" s="27">
        <v>1</v>
      </c>
      <c r="D29" s="27">
        <v>2</v>
      </c>
      <c r="E29" s="27">
        <v>2</v>
      </c>
      <c r="F29" s="27">
        <v>4</v>
      </c>
      <c r="G29" s="27">
        <v>4</v>
      </c>
      <c r="H29" s="27">
        <v>5</v>
      </c>
      <c r="I29" s="27">
        <v>6</v>
      </c>
      <c r="J29" s="27"/>
      <c r="K29" s="27"/>
      <c r="L29" s="27"/>
      <c r="M29" s="27"/>
      <c r="N29" s="27"/>
    </row>
    <row r="30" spans="1:14" ht="15" customHeight="1" thickTop="1" thickBot="1" x14ac:dyDescent="0.3">
      <c r="A30" s="45"/>
      <c r="B30" s="22" t="s">
        <v>1</v>
      </c>
      <c r="C30" s="28">
        <f>SUM(C28:C29)</f>
        <v>2</v>
      </c>
      <c r="D30" s="28">
        <f>SUM(D28:D29)</f>
        <v>3</v>
      </c>
      <c r="E30" s="28">
        <f t="shared" ref="E30:N30" si="8">SUM(E28:E29)</f>
        <v>3</v>
      </c>
      <c r="F30" s="28">
        <f t="shared" si="8"/>
        <v>5</v>
      </c>
      <c r="G30" s="28">
        <f t="shared" si="8"/>
        <v>7</v>
      </c>
      <c r="H30" s="28">
        <f t="shared" si="8"/>
        <v>8</v>
      </c>
      <c r="I30" s="28">
        <f t="shared" si="8"/>
        <v>11</v>
      </c>
      <c r="J30" s="28">
        <f t="shared" si="8"/>
        <v>0</v>
      </c>
      <c r="K30" s="28">
        <f t="shared" si="8"/>
        <v>0</v>
      </c>
      <c r="L30" s="28">
        <f t="shared" si="8"/>
        <v>0</v>
      </c>
      <c r="M30" s="28">
        <f t="shared" si="8"/>
        <v>0</v>
      </c>
      <c r="N30" s="28">
        <f t="shared" si="8"/>
        <v>0</v>
      </c>
    </row>
    <row r="31" spans="1:14" ht="15" customHeight="1" thickTop="1" x14ac:dyDescent="0.25">
      <c r="A31" s="43" t="s">
        <v>25</v>
      </c>
      <c r="B31" s="24" t="s">
        <v>33</v>
      </c>
      <c r="C31" s="34">
        <v>4</v>
      </c>
      <c r="D31" s="34">
        <v>5</v>
      </c>
      <c r="E31" s="34">
        <v>6</v>
      </c>
      <c r="F31" s="34">
        <v>9</v>
      </c>
      <c r="G31" s="34">
        <v>9</v>
      </c>
      <c r="H31" s="34">
        <v>9</v>
      </c>
      <c r="I31" s="34">
        <v>9</v>
      </c>
      <c r="J31" s="34"/>
      <c r="K31" s="34"/>
      <c r="L31" s="34"/>
      <c r="M31" s="34"/>
      <c r="N31" s="34"/>
    </row>
    <row r="32" spans="1:14" ht="15" customHeight="1" thickBot="1" x14ac:dyDescent="0.3">
      <c r="A32" s="44"/>
      <c r="B32" s="23" t="s">
        <v>34</v>
      </c>
      <c r="C32" s="27">
        <v>1</v>
      </c>
      <c r="D32" s="27">
        <v>2</v>
      </c>
      <c r="E32" s="27">
        <v>2</v>
      </c>
      <c r="F32" s="27">
        <v>3</v>
      </c>
      <c r="G32" s="27">
        <v>3</v>
      </c>
      <c r="H32" s="27">
        <v>5</v>
      </c>
      <c r="I32" s="27">
        <v>6</v>
      </c>
      <c r="J32" s="27"/>
      <c r="K32" s="27"/>
      <c r="L32" s="27"/>
      <c r="M32" s="27"/>
      <c r="N32" s="27"/>
    </row>
    <row r="33" spans="1:14" ht="15" customHeight="1" thickTop="1" thickBot="1" x14ac:dyDescent="0.3">
      <c r="A33" s="44"/>
      <c r="B33" s="25" t="s">
        <v>1</v>
      </c>
      <c r="C33" s="35">
        <f>SUM(C31:C32)</f>
        <v>5</v>
      </c>
      <c r="D33" s="35">
        <f>SUM(D31:D32)</f>
        <v>7</v>
      </c>
      <c r="E33" s="35">
        <f t="shared" ref="E33:N33" si="9">SUM(E31:E32)</f>
        <v>8</v>
      </c>
      <c r="F33" s="35">
        <f t="shared" si="9"/>
        <v>12</v>
      </c>
      <c r="G33" s="35">
        <f t="shared" si="9"/>
        <v>12</v>
      </c>
      <c r="H33" s="35">
        <f t="shared" si="9"/>
        <v>14</v>
      </c>
      <c r="I33" s="35">
        <f t="shared" si="9"/>
        <v>15</v>
      </c>
      <c r="J33" s="35">
        <f t="shared" si="9"/>
        <v>0</v>
      </c>
      <c r="K33" s="35">
        <f t="shared" si="9"/>
        <v>0</v>
      </c>
      <c r="L33" s="35">
        <f t="shared" si="9"/>
        <v>0</v>
      </c>
      <c r="M33" s="35">
        <f t="shared" si="9"/>
        <v>0</v>
      </c>
      <c r="N33" s="35">
        <f t="shared" si="9"/>
        <v>0</v>
      </c>
    </row>
    <row r="34" spans="1:14" ht="15" customHeight="1" thickTop="1" thickBot="1" x14ac:dyDescent="0.3">
      <c r="A34" s="3" t="s">
        <v>1</v>
      </c>
      <c r="B34" s="3"/>
      <c r="C34" s="28">
        <f>SUM(C6,C9,C12,C15,C18,C21,C24,C27,C30,C33)</f>
        <v>57</v>
      </c>
      <c r="D34" s="28">
        <f>SUM(D6,D9,D12,D15,D18,D21,D24,D27,D30,D33)</f>
        <v>115</v>
      </c>
      <c r="E34" s="28">
        <f t="shared" ref="E34:N34" si="10">SUM(E6,E9,E12,E15,E18,E21,E24,E27,E30,E33)</f>
        <v>173</v>
      </c>
      <c r="F34" s="28">
        <f t="shared" si="10"/>
        <v>210</v>
      </c>
      <c r="G34" s="28">
        <f t="shared" si="10"/>
        <v>249</v>
      </c>
      <c r="H34" s="28">
        <f t="shared" si="10"/>
        <v>283</v>
      </c>
      <c r="I34" s="28">
        <f t="shared" si="10"/>
        <v>339</v>
      </c>
      <c r="J34" s="28">
        <f t="shared" si="10"/>
        <v>0</v>
      </c>
      <c r="K34" s="28">
        <f t="shared" si="10"/>
        <v>0</v>
      </c>
      <c r="L34" s="28">
        <f t="shared" si="10"/>
        <v>0</v>
      </c>
      <c r="M34" s="28">
        <f t="shared" si="10"/>
        <v>0</v>
      </c>
      <c r="N34" s="28">
        <f t="shared" si="10"/>
        <v>0</v>
      </c>
    </row>
    <row r="35" spans="1:14" ht="15" customHeight="1" thickTop="1" x14ac:dyDescent="0.25"/>
  </sheetData>
  <mergeCells count="11">
    <mergeCell ref="B1:M1"/>
    <mergeCell ref="A4:A6"/>
    <mergeCell ref="A7:A9"/>
    <mergeCell ref="A10:A12"/>
    <mergeCell ref="A13:A15"/>
    <mergeCell ref="A31:A33"/>
    <mergeCell ref="A16:A18"/>
    <mergeCell ref="A19:A21"/>
    <mergeCell ref="A22:A24"/>
    <mergeCell ref="A25:A27"/>
    <mergeCell ref="A28:A30"/>
  </mergeCells>
  <hyperlinks>
    <hyperlink ref="O1" location="სარჩევი!A1" display="სარჩევში დაბრუნება" xr:uid="{00000000-0004-0000-0200-000000000000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სარჩევი</vt:lpstr>
      <vt:lpstr>2.25.01</vt:lpstr>
      <vt:lpstr>2.25.03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Mariami Jalali</cp:lastModifiedBy>
  <dcterms:created xsi:type="dcterms:W3CDTF">2023-04-04T13:31:10Z</dcterms:created>
  <dcterms:modified xsi:type="dcterms:W3CDTF">2026-08-14T07:45:53Z</dcterms:modified>
</cp:coreProperties>
</file>